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38" windowWidth="15960" windowHeight="11640" activeTab="5"/>
  </bookViews>
  <sheets>
    <sheet name="Информация" sheetId="2" r:id="rId1"/>
    <sheet name="Группы І-VII" sheetId="4" r:id="rId2"/>
    <sheet name="основа" sheetId="12" r:id="rId3"/>
    <sheet name="3-8" sheetId="14" r:id="rId4"/>
    <sheet name="9-14" sheetId="15" r:id="rId5"/>
    <sheet name="15-22" sheetId="13" r:id="rId6"/>
    <sheet name="воскресенье" sheetId="17" r:id="rId7"/>
  </sheets>
  <definedNames>
    <definedName name="_xlnm.Print_Area" localSheetId="5">'15-22'!$A$1:$R$77</definedName>
    <definedName name="_xlnm.Print_Area" localSheetId="3">'3-8'!$A$1:$R$42</definedName>
    <definedName name="_xlnm.Print_Area" localSheetId="1">'Группы І-VII'!$A$1:$P$40</definedName>
  </definedNames>
  <calcPr calcId="124519"/>
</workbook>
</file>

<file path=xl/calcChain.xml><?xml version="1.0" encoding="utf-8"?>
<calcChain xmlns="http://schemas.openxmlformats.org/spreadsheetml/2006/main">
  <c r="N21" i="13"/>
  <c r="N20"/>
  <c r="N21" i="15"/>
  <c r="N20"/>
  <c r="J35" i="14"/>
  <c r="J34"/>
  <c r="E37"/>
  <c r="E36"/>
  <c r="E33"/>
  <c r="E32"/>
  <c r="L23"/>
  <c r="L22"/>
  <c r="J27"/>
  <c r="J26"/>
  <c r="J19"/>
  <c r="J18"/>
  <c r="J11"/>
  <c r="J10"/>
  <c r="E13"/>
  <c r="E12"/>
  <c r="E9"/>
  <c r="E8"/>
  <c r="N53" i="12"/>
  <c r="N52"/>
  <c r="P37"/>
  <c r="P36"/>
  <c r="N21"/>
  <c r="N20"/>
  <c r="J65" i="13"/>
  <c r="J64"/>
  <c r="E67"/>
  <c r="E66"/>
  <c r="E63"/>
  <c r="E62"/>
  <c r="L53"/>
  <c r="L52"/>
  <c r="J57"/>
  <c r="J56"/>
  <c r="J49"/>
  <c r="J48"/>
  <c r="E59"/>
  <c r="E58"/>
  <c r="E55"/>
  <c r="E54"/>
  <c r="E51"/>
  <c r="E50"/>
  <c r="E47"/>
  <c r="E46"/>
  <c r="J41"/>
  <c r="J40"/>
  <c r="E43"/>
  <c r="E42"/>
  <c r="E39"/>
  <c r="E38"/>
  <c r="L29"/>
  <c r="L28"/>
  <c r="J33"/>
  <c r="J32"/>
  <c r="J25"/>
  <c r="J24"/>
  <c r="L13"/>
  <c r="L12"/>
  <c r="J17"/>
  <c r="J16"/>
  <c r="J9"/>
  <c r="J8"/>
  <c r="J49" i="15"/>
  <c r="J48"/>
  <c r="E51"/>
  <c r="E50"/>
  <c r="E47"/>
  <c r="E46"/>
  <c r="E31"/>
  <c r="J33" s="1"/>
  <c r="L29" s="1"/>
  <c r="E30"/>
  <c r="J32" s="1"/>
  <c r="L28" s="1"/>
  <c r="E27"/>
  <c r="E43" s="1"/>
  <c r="E26"/>
  <c r="E42" s="1"/>
  <c r="E23"/>
  <c r="J25" s="1"/>
  <c r="E22"/>
  <c r="J24" s="1"/>
  <c r="E19"/>
  <c r="E18"/>
  <c r="E15"/>
  <c r="E39" s="1"/>
  <c r="E14"/>
  <c r="E38" s="1"/>
  <c r="E11"/>
  <c r="J9" s="1"/>
  <c r="L13" s="1"/>
  <c r="E10"/>
  <c r="J8" s="1"/>
  <c r="L12" s="1"/>
  <c r="E29" i="14"/>
  <c r="E28"/>
  <c r="E25"/>
  <c r="E24"/>
  <c r="E21"/>
  <c r="E20"/>
  <c r="E17"/>
  <c r="E16"/>
  <c r="L61" i="12"/>
  <c r="L60"/>
  <c r="J57"/>
  <c r="J56"/>
  <c r="L45"/>
  <c r="L44"/>
  <c r="J49"/>
  <c r="J48"/>
  <c r="J41"/>
  <c r="J40"/>
  <c r="L29"/>
  <c r="L28"/>
  <c r="J33"/>
  <c r="J32"/>
  <c r="J25"/>
  <c r="J24"/>
  <c r="L13"/>
  <c r="L12"/>
  <c r="J17"/>
  <c r="J16"/>
  <c r="C4" i="17"/>
  <c r="E35" i="13"/>
  <c r="E34"/>
  <c r="E31"/>
  <c r="E30"/>
  <c r="E27"/>
  <c r="E26"/>
  <c r="E23"/>
  <c r="E22"/>
  <c r="E19"/>
  <c r="E18"/>
  <c r="E15"/>
  <c r="E14"/>
  <c r="E11"/>
  <c r="E10"/>
  <c r="E7"/>
  <c r="E6"/>
  <c r="J65" i="12"/>
  <c r="J64"/>
  <c r="E67"/>
  <c r="E66"/>
  <c r="E59"/>
  <c r="E58"/>
  <c r="E55"/>
  <c r="E54"/>
  <c r="E51"/>
  <c r="E50"/>
  <c r="E47"/>
  <c r="E46"/>
  <c r="E43"/>
  <c r="E42"/>
  <c r="E39"/>
  <c r="E38"/>
  <c r="E35"/>
  <c r="E34"/>
  <c r="E31"/>
  <c r="E30"/>
  <c r="E27"/>
  <c r="E26"/>
  <c r="E23"/>
  <c r="E22"/>
  <c r="E19"/>
  <c r="E18"/>
  <c r="E15"/>
  <c r="E14"/>
  <c r="J9"/>
  <c r="J8"/>
  <c r="E7"/>
  <c r="E6"/>
  <c r="E4" i="17"/>
  <c r="A4"/>
  <c r="A1"/>
  <c r="Q3" i="15"/>
  <c r="F3"/>
  <c r="A3"/>
  <c r="A1"/>
  <c r="Q3" i="14"/>
  <c r="F3"/>
  <c r="A3"/>
  <c r="A1"/>
  <c r="N77" i="13"/>
  <c r="J7"/>
  <c r="Q3"/>
  <c r="F3"/>
  <c r="A3"/>
  <c r="A1"/>
  <c r="N77" i="12"/>
  <c r="J7"/>
  <c r="Q3"/>
  <c r="F3"/>
  <c r="A3"/>
  <c r="A1"/>
  <c r="P24" i="4"/>
  <c r="L24"/>
  <c r="I24"/>
  <c r="H24"/>
  <c r="D24"/>
  <c r="A24"/>
  <c r="I22"/>
  <c r="A22"/>
  <c r="P3"/>
  <c r="L3"/>
  <c r="I3"/>
  <c r="H3"/>
  <c r="D3"/>
  <c r="A3"/>
  <c r="I1"/>
  <c r="A1"/>
  <c r="J17" i="15" l="1"/>
  <c r="J16"/>
</calcChain>
</file>

<file path=xl/sharedStrings.xml><?xml version="1.0" encoding="utf-8"?>
<sst xmlns="http://schemas.openxmlformats.org/spreadsheetml/2006/main" count="331" uniqueCount="139">
  <si>
    <t>Установочная страница</t>
  </si>
  <si>
    <t>НЕ УДАЛЯЙ МЕНЯ!!!</t>
  </si>
  <si>
    <t xml:space="preserve">Заполни это </t>
  </si>
  <si>
    <t>Название турнира</t>
  </si>
  <si>
    <t>ЩЕЛКУНЧИК</t>
  </si>
  <si>
    <t>Клуб, Город</t>
  </si>
  <si>
    <t>ТК "Салют", Одесса</t>
  </si>
  <si>
    <t>Категория турнира</t>
  </si>
  <si>
    <t>Сроки проведения</t>
  </si>
  <si>
    <t>11-13 сентября 2020</t>
  </si>
  <si>
    <t>Рефери</t>
  </si>
  <si>
    <t>Ольга Стацюк</t>
  </si>
  <si>
    <t>Групповой этап</t>
  </si>
  <si>
    <r>
      <rPr>
        <u/>
        <sz val="14"/>
        <color indexed="18"/>
        <rFont val="Arial"/>
      </rPr>
      <t>www.ukrtennis.com</t>
    </r>
  </si>
  <si>
    <t>Группа I</t>
  </si>
  <si>
    <t>Группа II</t>
  </si>
  <si>
    <t>№</t>
  </si>
  <si>
    <t>Игроки</t>
  </si>
  <si>
    <t>Очки</t>
  </si>
  <si>
    <t>Место</t>
  </si>
  <si>
    <r>
      <rPr>
        <u/>
        <sz val="12"/>
        <color indexed="18"/>
        <rFont val="Arial"/>
      </rPr>
      <t>www.ukrtennis.com</t>
    </r>
  </si>
  <si>
    <t>БЛУДОВА</t>
  </si>
  <si>
    <t>ЛОПУШАНСКАЯ</t>
  </si>
  <si>
    <t>КУЧЕРЕНКО</t>
  </si>
  <si>
    <t>МАРЧУК</t>
  </si>
  <si>
    <t>КРАВЧЕНКО</t>
  </si>
  <si>
    <t>КЛИМЕНКО</t>
  </si>
  <si>
    <t>ТИМОЩУК</t>
  </si>
  <si>
    <t>ЛАТАНЮК</t>
  </si>
  <si>
    <t>ДИДЕНКО</t>
  </si>
  <si>
    <t>ГОЛОВАЦКАЯ</t>
  </si>
  <si>
    <t>ЖЕЖЕР</t>
  </si>
  <si>
    <t>ГРИГОРЧУК</t>
  </si>
  <si>
    <t>Группа ІІІ</t>
  </si>
  <si>
    <t>Группа IV</t>
  </si>
  <si>
    <t>БАБИНЕЦ</t>
  </si>
  <si>
    <t>БОГУН</t>
  </si>
  <si>
    <t>ЛУЦЕНКО</t>
  </si>
  <si>
    <t>МЕЛЬНИК</t>
  </si>
  <si>
    <t>ВАЛЬТОВА</t>
  </si>
  <si>
    <t>ВИНОГРАДСКАЯ</t>
  </si>
  <si>
    <t>ГОЛОВАТЮК</t>
  </si>
  <si>
    <t>КАРПИНСКАЯ</t>
  </si>
  <si>
    <t>КУЛЬБАЧЕНКО</t>
  </si>
  <si>
    <t>ГАРКУША</t>
  </si>
  <si>
    <t>СКОМОРОХОВА</t>
  </si>
  <si>
    <t>КАРАСЕВА</t>
  </si>
  <si>
    <t>ЩАВИНСКАЯ</t>
  </si>
  <si>
    <t>ЩЕДРИНСКАЯ</t>
  </si>
  <si>
    <t>Группа V</t>
  </si>
  <si>
    <t>Группа VI</t>
  </si>
  <si>
    <t>АКСЕНЕНКО</t>
  </si>
  <si>
    <t>ЖИЛЕНКОВА</t>
  </si>
  <si>
    <t>МИХАЛЕВСКАЯ</t>
  </si>
  <si>
    <t>КОРЧАГИНА</t>
  </si>
  <si>
    <t>БОЦАНЮК</t>
  </si>
  <si>
    <t>НЕНАРОЧКИНА</t>
  </si>
  <si>
    <t>ДАНИЛОВА</t>
  </si>
  <si>
    <t>ХАЛИКОВА</t>
  </si>
  <si>
    <t>БЕРЕЗУЕВА</t>
  </si>
  <si>
    <t>ПАВЛОВА</t>
  </si>
  <si>
    <t>РАСОВСКАЯ</t>
  </si>
  <si>
    <t>ПЕЛЬТЯЙ</t>
  </si>
  <si>
    <t>Группа VII</t>
  </si>
  <si>
    <t>АФАНАСЬЕВА</t>
  </si>
  <si>
    <t>ШАПОВАЛЕНКО</t>
  </si>
  <si>
    <t>ДАНИЛЯК</t>
  </si>
  <si>
    <t>ЛЕЩИЙ</t>
  </si>
  <si>
    <t>КАРПЕНКО</t>
  </si>
  <si>
    <t>ТИМОФЕЕВА</t>
  </si>
  <si>
    <r>
      <rPr>
        <u/>
        <sz val="13"/>
        <color indexed="18"/>
        <rFont val="Arial"/>
      </rPr>
      <t>www.ukrtennis.com</t>
    </r>
  </si>
  <si>
    <t>Сроки</t>
  </si>
  <si>
    <t>Посев</t>
  </si>
  <si>
    <t>Фамилия</t>
  </si>
  <si>
    <t>Имя</t>
  </si>
  <si>
    <t>Сеяные команды</t>
  </si>
  <si>
    <t>1</t>
  </si>
  <si>
    <t>2</t>
  </si>
  <si>
    <t>Представители игроков</t>
  </si>
  <si>
    <t>3</t>
  </si>
  <si>
    <t>Подпись рефери</t>
  </si>
  <si>
    <t>4</t>
  </si>
  <si>
    <t>Рейтинг</t>
  </si>
  <si>
    <t>Город</t>
  </si>
  <si>
    <t>Дата и время жеребьёвки:</t>
  </si>
  <si>
    <t>Категория</t>
  </si>
  <si>
    <t>3 МЕСТО</t>
  </si>
  <si>
    <t>5 МЕСТО</t>
  </si>
  <si>
    <t>7 МЕСТО</t>
  </si>
  <si>
    <t>9 МЕСТО</t>
  </si>
  <si>
    <t>11 МЕСТО</t>
  </si>
  <si>
    <t>13 МЕСТО</t>
  </si>
  <si>
    <t>15 МЕСТО</t>
  </si>
  <si>
    <t>17 МЕСТО</t>
  </si>
  <si>
    <t>Клуб, город</t>
  </si>
  <si>
    <t>Корт 2</t>
  </si>
  <si>
    <t>Корт 3</t>
  </si>
  <si>
    <t>Корт 4</t>
  </si>
  <si>
    <t>Корт 5</t>
  </si>
  <si>
    <t>Начало в 10.00</t>
  </si>
  <si>
    <t>1-ый матч</t>
  </si>
  <si>
    <t>vs.</t>
  </si>
  <si>
    <t>2-ой матч</t>
  </si>
  <si>
    <t>Следующий</t>
  </si>
  <si>
    <t>3-ий матч</t>
  </si>
  <si>
    <t>4-ый матч</t>
  </si>
  <si>
    <t>5-ый матч</t>
  </si>
  <si>
    <t>6-ой матч</t>
  </si>
  <si>
    <t>Матчи могут переноситься с корта на корт</t>
  </si>
  <si>
    <t>Расписание принято:</t>
  </si>
  <si>
    <t>Подпись</t>
  </si>
  <si>
    <t>Do not delete or hide the red cells below</t>
  </si>
  <si>
    <t>Фамилии вписывать с этой ячейки</t>
  </si>
  <si>
    <t>вжиапвщит</t>
  </si>
  <si>
    <t>19 МЕСТО</t>
  </si>
  <si>
    <t>21 МЕСТО</t>
  </si>
  <si>
    <t xml:space="preserve"> 8 - 3</t>
  </si>
  <si>
    <t xml:space="preserve"> 8 - 1</t>
  </si>
  <si>
    <t xml:space="preserve"> 8 - 6</t>
  </si>
  <si>
    <t xml:space="preserve"> 8 - 0</t>
  </si>
  <si>
    <t xml:space="preserve"> 8 - 2</t>
  </si>
  <si>
    <t xml:space="preserve"> 8 - 4</t>
  </si>
  <si>
    <t xml:space="preserve"> 8 - 5</t>
  </si>
  <si>
    <t>Х</t>
  </si>
  <si>
    <t xml:space="preserve"> </t>
  </si>
  <si>
    <t xml:space="preserve"> 9 - 8 (3)</t>
  </si>
  <si>
    <t xml:space="preserve"> 9 - 8 (8)</t>
  </si>
  <si>
    <t xml:space="preserve"> 9 - 8 (6)</t>
  </si>
  <si>
    <t>www.ukrtennis.com</t>
  </si>
  <si>
    <t>Воскресенье              13 cентября</t>
  </si>
  <si>
    <t>Начало в 9.00</t>
  </si>
  <si>
    <t>Не ранее 10.00</t>
  </si>
  <si>
    <t>обоюдный отказ</t>
  </si>
  <si>
    <t xml:space="preserve"> 9 - 7</t>
  </si>
  <si>
    <t xml:space="preserve"> 9 - 8 (4)</t>
  </si>
  <si>
    <t xml:space="preserve">Не ранее 10:45 </t>
  </si>
  <si>
    <t>Не ранее</t>
  </si>
  <si>
    <t xml:space="preserve">Начало в </t>
  </si>
  <si>
    <t xml:space="preserve"> 9 - 8 (2)</t>
  </si>
</sst>
</file>

<file path=xl/styles.xml><?xml version="1.0" encoding="utf-8"?>
<styleSheet xmlns="http://schemas.openxmlformats.org/spreadsheetml/2006/main">
  <fonts count="62">
    <font>
      <sz val="10"/>
      <color indexed="8"/>
      <name val="Arial"/>
    </font>
    <font>
      <sz val="12"/>
      <color indexed="8"/>
      <name val="Arial"/>
    </font>
    <font>
      <sz val="14"/>
      <color indexed="8"/>
      <name val="Arial"/>
    </font>
    <font>
      <b/>
      <sz val="26"/>
      <color indexed="8"/>
      <name val="Arial"/>
    </font>
    <font>
      <sz val="16"/>
      <color indexed="15"/>
      <name val="Arial"/>
    </font>
    <font>
      <sz val="20"/>
      <color indexed="8"/>
      <name val="Arial"/>
    </font>
    <font>
      <b/>
      <sz val="10"/>
      <color indexed="8"/>
      <name val="Arial"/>
    </font>
    <font>
      <b/>
      <sz val="20"/>
      <color indexed="8"/>
      <name val="Arial"/>
    </font>
    <font>
      <b/>
      <sz val="8"/>
      <color indexed="8"/>
      <name val="Arial"/>
    </font>
    <font>
      <b/>
      <sz val="14"/>
      <color indexed="8"/>
      <name val="Arial"/>
    </font>
    <font>
      <u/>
      <sz val="14"/>
      <color indexed="18"/>
      <name val="Arial"/>
    </font>
    <font>
      <sz val="36"/>
      <color indexed="8"/>
      <name val="Arial"/>
    </font>
    <font>
      <b/>
      <sz val="16"/>
      <color indexed="8"/>
      <name val="Arial"/>
    </font>
    <font>
      <b/>
      <sz val="24"/>
      <color indexed="8"/>
      <name val="Arial"/>
    </font>
    <font>
      <u/>
      <sz val="12"/>
      <color indexed="18"/>
      <name val="Arial"/>
    </font>
    <font>
      <sz val="18"/>
      <color indexed="8"/>
      <name val="Monotype Corsiva"/>
    </font>
    <font>
      <b/>
      <sz val="12"/>
      <color indexed="8"/>
      <name val="Arial"/>
    </font>
    <font>
      <b/>
      <sz val="28"/>
      <color indexed="8"/>
      <name val="Arial"/>
    </font>
    <font>
      <sz val="20"/>
      <color indexed="17"/>
      <name val="Arial"/>
    </font>
    <font>
      <u/>
      <sz val="13"/>
      <color indexed="18"/>
      <name val="Arial"/>
    </font>
    <font>
      <b/>
      <sz val="7"/>
      <color indexed="8"/>
      <name val="Arial"/>
    </font>
    <font>
      <b/>
      <sz val="7"/>
      <color indexed="17"/>
      <name val="Arial"/>
    </font>
    <font>
      <sz val="6"/>
      <color indexed="8"/>
      <name val="Arial"/>
    </font>
    <font>
      <sz val="6"/>
      <color indexed="17"/>
      <name val="Arial"/>
    </font>
    <font>
      <sz val="8"/>
      <color indexed="8"/>
      <name val="Arial"/>
    </font>
    <font>
      <b/>
      <sz val="8"/>
      <color indexed="8"/>
      <name val="Arial"/>
    </font>
    <font>
      <b/>
      <sz val="8"/>
      <color indexed="17"/>
      <name val="Arial"/>
    </font>
    <font>
      <sz val="8"/>
      <color indexed="17"/>
      <name val="Arial"/>
    </font>
    <font>
      <b/>
      <i/>
      <sz val="8"/>
      <color indexed="17"/>
      <name val="Arial"/>
    </font>
    <font>
      <b/>
      <i/>
      <sz val="8"/>
      <color indexed="8"/>
      <name val="Arial"/>
    </font>
    <font>
      <i/>
      <sz val="8"/>
      <color indexed="17"/>
      <name val="Arial"/>
    </font>
    <font>
      <sz val="8"/>
      <color indexed="27"/>
      <name val="Arial"/>
    </font>
    <font>
      <sz val="8"/>
      <color indexed="8"/>
      <name val="Arial"/>
    </font>
    <font>
      <i/>
      <sz val="8"/>
      <color indexed="8"/>
      <name val="Arial"/>
    </font>
    <font>
      <sz val="14"/>
      <color indexed="17"/>
      <name val="Arial"/>
    </font>
    <font>
      <sz val="7"/>
      <color indexed="8"/>
      <name val="Arial"/>
    </font>
    <font>
      <sz val="7"/>
      <color indexed="17"/>
      <name val="Arial"/>
    </font>
    <font>
      <i/>
      <sz val="6"/>
      <color indexed="17"/>
      <name val="Arial"/>
    </font>
    <font>
      <sz val="8"/>
      <color indexed="28"/>
      <name val="Arial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4"/>
      <color indexed="8"/>
      <name val="Monotype Corsiva"/>
      <charset val="204"/>
    </font>
    <font>
      <b/>
      <sz val="18"/>
      <color indexed="8"/>
      <name val="Monotype Corsiva"/>
      <charset val="204"/>
    </font>
    <font>
      <b/>
      <sz val="15"/>
      <color indexed="8"/>
      <name val="Monotype Corsiva"/>
    </font>
    <font>
      <b/>
      <sz val="18"/>
      <color indexed="8"/>
      <name val="Monotype Corsiva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2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u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9"/>
      <name val="Arial"/>
      <family val="2"/>
      <charset val="204"/>
    </font>
    <font>
      <sz val="7"/>
      <name val="Arial"/>
      <family val="2"/>
      <charset val="204"/>
    </font>
    <font>
      <sz val="14"/>
      <name val="Monotype Corsiva"/>
    </font>
    <font>
      <b/>
      <sz val="1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63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3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3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3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8"/>
      </bottom>
      <diagonal/>
    </border>
    <border>
      <left/>
      <right style="thin">
        <color indexed="13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13"/>
      </bottom>
      <diagonal/>
    </border>
    <border>
      <left style="thin">
        <color indexed="13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13"/>
      </right>
      <top style="thin">
        <color indexed="8"/>
      </top>
      <bottom/>
      <diagonal/>
    </border>
    <border>
      <left style="thin">
        <color indexed="8"/>
      </left>
      <right style="thin">
        <color indexed="13"/>
      </right>
      <top/>
      <bottom style="thin">
        <color indexed="13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/>
      <right style="medium">
        <color indexed="8"/>
      </right>
      <top style="thin">
        <color indexed="13"/>
      </top>
      <bottom/>
      <diagonal/>
    </border>
    <border>
      <left style="medium">
        <color indexed="8"/>
      </left>
      <right style="thin">
        <color indexed="13"/>
      </right>
      <top style="thin">
        <color indexed="13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13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5" borderId="2" xfId="0" applyFont="1" applyFill="1" applyBorder="1" applyAlignment="1"/>
    <xf numFmtId="0" fontId="0" fillId="5" borderId="3" xfId="0" applyFont="1" applyFill="1" applyBorder="1" applyAlignment="1"/>
    <xf numFmtId="0" fontId="6" fillId="5" borderId="5" xfId="0" applyFont="1" applyFill="1" applyBorder="1" applyAlignment="1"/>
    <xf numFmtId="0" fontId="0" fillId="5" borderId="5" xfId="0" applyFont="1" applyFill="1" applyBorder="1" applyAlignment="1"/>
    <xf numFmtId="0" fontId="0" fillId="5" borderId="6" xfId="0" applyFont="1" applyFill="1" applyBorder="1" applyAlignment="1"/>
    <xf numFmtId="49" fontId="13" fillId="5" borderId="1" xfId="0" applyNumberFormat="1" applyFont="1" applyFill="1" applyBorder="1" applyAlignment="1"/>
    <xf numFmtId="0" fontId="0" fillId="5" borderId="8" xfId="0" applyFont="1" applyFill="1" applyBorder="1" applyAlignment="1"/>
    <xf numFmtId="0" fontId="0" fillId="5" borderId="9" xfId="0" applyFont="1" applyFill="1" applyBorder="1" applyAlignment="1"/>
    <xf numFmtId="49" fontId="3" fillId="5" borderId="1" xfId="0" applyNumberFormat="1" applyFont="1" applyFill="1" applyBorder="1" applyAlignment="1"/>
    <xf numFmtId="49" fontId="14" fillId="5" borderId="2" xfId="0" applyNumberFormat="1" applyFont="1" applyFill="1" applyBorder="1" applyAlignment="1"/>
    <xf numFmtId="0" fontId="18" fillId="5" borderId="2" xfId="0" applyFont="1" applyFill="1" applyBorder="1" applyAlignment="1"/>
    <xf numFmtId="49" fontId="19" fillId="5" borderId="2" xfId="0" applyNumberFormat="1" applyFont="1" applyFill="1" applyBorder="1" applyAlignment="1"/>
    <xf numFmtId="0" fontId="18" fillId="5" borderId="3" xfId="0" applyFont="1" applyFill="1" applyBorder="1" applyAlignment="1"/>
    <xf numFmtId="49" fontId="20" fillId="2" borderId="4" xfId="0" applyNumberFormat="1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49" fontId="20" fillId="2" borderId="5" xfId="0" applyNumberFormat="1" applyFont="1" applyFill="1" applyBorder="1" applyAlignment="1">
      <alignment vertical="center"/>
    </xf>
    <xf numFmtId="0" fontId="21" fillId="2" borderId="5" xfId="0" applyFont="1" applyFill="1" applyBorder="1" applyAlignment="1">
      <alignment vertical="center"/>
    </xf>
    <xf numFmtId="49" fontId="21" fillId="2" borderId="5" xfId="0" applyNumberFormat="1" applyFont="1" applyFill="1" applyBorder="1" applyAlignment="1">
      <alignment vertical="center"/>
    </xf>
    <xf numFmtId="49" fontId="20" fillId="2" borderId="5" xfId="0" applyNumberFormat="1" applyFont="1" applyFill="1" applyBorder="1" applyAlignment="1">
      <alignment horizontal="right" vertical="center"/>
    </xf>
    <xf numFmtId="49" fontId="20" fillId="2" borderId="6" xfId="0" applyNumberFormat="1" applyFont="1" applyFill="1" applyBorder="1" applyAlignment="1">
      <alignment horizontal="right" vertical="center"/>
    </xf>
    <xf numFmtId="49" fontId="6" fillId="5" borderId="10" xfId="0" applyNumberFormat="1" applyFont="1" applyFill="1" applyBorder="1" applyAlignment="1"/>
    <xf numFmtId="0" fontId="20" fillId="5" borderId="11" xfId="0" applyFont="1" applyFill="1" applyBorder="1" applyAlignment="1"/>
    <xf numFmtId="49" fontId="6" fillId="5" borderId="11" xfId="0" applyNumberFormat="1" applyFont="1" applyFill="1" applyBorder="1" applyAlignment="1"/>
    <xf numFmtId="0" fontId="21" fillId="5" borderId="11" xfId="0" applyFont="1" applyFill="1" applyBorder="1" applyAlignment="1"/>
    <xf numFmtId="0" fontId="6" fillId="5" borderId="11" xfId="0" applyNumberFormat="1" applyFont="1" applyFill="1" applyBorder="1" applyAlignment="1">
      <alignment horizontal="left"/>
    </xf>
    <xf numFmtId="49" fontId="21" fillId="5" borderId="11" xfId="0" applyNumberFormat="1" applyFont="1" applyFill="1" applyBorder="1" applyAlignment="1"/>
    <xf numFmtId="49" fontId="6" fillId="5" borderId="12" xfId="0" applyNumberFormat="1" applyFont="1" applyFill="1" applyBorder="1" applyAlignment="1">
      <alignment horizontal="right"/>
    </xf>
    <xf numFmtId="0" fontId="20" fillId="2" borderId="15" xfId="0" applyFont="1" applyFill="1" applyBorder="1" applyAlignment="1">
      <alignment horizontal="right" vertical="center"/>
    </xf>
    <xf numFmtId="49" fontId="20" fillId="2" borderId="16" xfId="0" applyNumberFormat="1" applyFont="1" applyFill="1" applyBorder="1" applyAlignment="1">
      <alignment horizontal="center" vertical="center"/>
    </xf>
    <xf numFmtId="49" fontId="20" fillId="2" borderId="16" xfId="0" applyNumberFormat="1" applyFont="1" applyFill="1" applyBorder="1" applyAlignment="1">
      <alignment horizontal="left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left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vertical="center"/>
    </xf>
    <xf numFmtId="0" fontId="22" fillId="5" borderId="4" xfId="0" applyFont="1" applyFill="1" applyBorder="1" applyAlignment="1">
      <alignment horizontal="right"/>
    </xf>
    <xf numFmtId="0" fontId="22" fillId="5" borderId="5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left"/>
    </xf>
    <xf numFmtId="0" fontId="23" fillId="5" borderId="5" xfId="0" applyFont="1" applyFill="1" applyBorder="1" applyAlignment="1">
      <alignment horizontal="center"/>
    </xf>
    <xf numFmtId="0" fontId="23" fillId="5" borderId="6" xfId="0" applyFont="1" applyFill="1" applyBorder="1" applyAlignment="1"/>
    <xf numFmtId="0" fontId="25" fillId="5" borderId="18" xfId="0" applyFont="1" applyFill="1" applyBorder="1" applyAlignment="1"/>
    <xf numFmtId="0" fontId="6" fillId="5" borderId="18" xfId="0" applyFont="1" applyFill="1" applyBorder="1" applyAlignment="1"/>
    <xf numFmtId="0" fontId="25" fillId="5" borderId="5" xfId="0" applyFont="1" applyFill="1" applyBorder="1" applyAlignment="1"/>
    <xf numFmtId="0" fontId="26" fillId="5" borderId="5" xfId="0" applyFont="1" applyFill="1" applyBorder="1" applyAlignment="1">
      <alignment horizontal="center"/>
    </xf>
    <xf numFmtId="0" fontId="24" fillId="5" borderId="5" xfId="0" applyFont="1" applyFill="1" applyBorder="1" applyAlignment="1"/>
    <xf numFmtId="0" fontId="27" fillId="5" borderId="5" xfId="0" applyFont="1" applyFill="1" applyBorder="1" applyAlignment="1"/>
    <xf numFmtId="0" fontId="27" fillId="5" borderId="6" xfId="0" applyFont="1" applyFill="1" applyBorder="1" applyAlignment="1"/>
    <xf numFmtId="0" fontId="0" fillId="5" borderId="19" xfId="0" applyFont="1" applyFill="1" applyBorder="1" applyAlignment="1"/>
    <xf numFmtId="0" fontId="25" fillId="5" borderId="19" xfId="0" applyFont="1" applyFill="1" applyBorder="1" applyAlignment="1"/>
    <xf numFmtId="0" fontId="6" fillId="5" borderId="19" xfId="0" applyFont="1" applyFill="1" applyBorder="1" applyAlignment="1"/>
    <xf numFmtId="0" fontId="0" fillId="5" borderId="18" xfId="0" applyFont="1" applyFill="1" applyBorder="1" applyAlignment="1"/>
    <xf numFmtId="49" fontId="29" fillId="5" borderId="5" xfId="0" applyNumberFormat="1" applyFont="1" applyFill="1" applyBorder="1" applyAlignment="1">
      <alignment horizontal="right"/>
    </xf>
    <xf numFmtId="49" fontId="29" fillId="5" borderId="5" xfId="0" applyNumberFormat="1" applyFont="1" applyFill="1" applyBorder="1" applyAlignment="1">
      <alignment horizontal="left"/>
    </xf>
    <xf numFmtId="49" fontId="29" fillId="5" borderId="6" xfId="0" applyNumberFormat="1" applyFont="1" applyFill="1" applyBorder="1" applyAlignment="1">
      <alignment horizontal="left"/>
    </xf>
    <xf numFmtId="0" fontId="24" fillId="5" borderId="18" xfId="0" applyFont="1" applyFill="1" applyBorder="1" applyAlignment="1"/>
    <xf numFmtId="0" fontId="27" fillId="5" borderId="22" xfId="0" applyFont="1" applyFill="1" applyBorder="1" applyAlignment="1">
      <alignment horizontal="center"/>
    </xf>
    <xf numFmtId="0" fontId="24" fillId="5" borderId="19" xfId="0" applyFont="1" applyFill="1" applyBorder="1" applyAlignment="1"/>
    <xf numFmtId="0" fontId="27" fillId="5" borderId="19" xfId="0" applyFont="1" applyFill="1" applyBorder="1" applyAlignment="1">
      <alignment horizontal="center"/>
    </xf>
    <xf numFmtId="0" fontId="26" fillId="5" borderId="18" xfId="0" applyFont="1" applyFill="1" applyBorder="1" applyAlignment="1">
      <alignment horizontal="center"/>
    </xf>
    <xf numFmtId="0" fontId="32" fillId="5" borderId="5" xfId="0" applyFont="1" applyFill="1" applyBorder="1" applyAlignment="1"/>
    <xf numFmtId="0" fontId="32" fillId="5" borderId="5" xfId="0" applyFont="1" applyFill="1" applyBorder="1" applyAlignment="1">
      <alignment horizontal="right"/>
    </xf>
    <xf numFmtId="0" fontId="24" fillId="5" borderId="25" xfId="0" applyFont="1" applyFill="1" applyBorder="1" applyAlignment="1">
      <alignment horizontal="right"/>
    </xf>
    <xf numFmtId="0" fontId="27" fillId="5" borderId="5" xfId="0" applyFont="1" applyFill="1" applyBorder="1" applyAlignment="1">
      <alignment horizontal="left"/>
    </xf>
    <xf numFmtId="0" fontId="31" fillId="5" borderId="5" xfId="0" applyFont="1" applyFill="1" applyBorder="1" applyAlignment="1"/>
    <xf numFmtId="0" fontId="30" fillId="5" borderId="5" xfId="0" applyFont="1" applyFill="1" applyBorder="1" applyAlignment="1">
      <alignment horizontal="right"/>
    </xf>
    <xf numFmtId="0" fontId="25" fillId="5" borderId="5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/>
    </xf>
    <xf numFmtId="0" fontId="24" fillId="5" borderId="5" xfId="0" applyFont="1" applyFill="1" applyBorder="1" applyAlignment="1">
      <alignment horizontal="right"/>
    </xf>
    <xf numFmtId="0" fontId="33" fillId="5" borderId="5" xfId="0" applyFont="1" applyFill="1" applyBorder="1" applyAlignment="1">
      <alignment horizontal="right"/>
    </xf>
    <xf numFmtId="0" fontId="27" fillId="5" borderId="18" xfId="0" applyFont="1" applyFill="1" applyBorder="1" applyAlignment="1">
      <alignment horizontal="center"/>
    </xf>
    <xf numFmtId="49" fontId="0" fillId="5" borderId="5" xfId="0" applyNumberFormat="1" applyFont="1" applyFill="1" applyBorder="1" applyAlignment="1"/>
    <xf numFmtId="0" fontId="24" fillId="5" borderId="19" xfId="0" applyFont="1" applyFill="1" applyBorder="1" applyAlignment="1">
      <alignment horizontal="right"/>
    </xf>
    <xf numFmtId="0" fontId="20" fillId="2" borderId="29" xfId="0" applyFont="1" applyFill="1" applyBorder="1" applyAlignment="1">
      <alignment vertical="center"/>
    </xf>
    <xf numFmtId="0" fontId="20" fillId="2" borderId="30" xfId="0" applyFont="1" applyFill="1" applyBorder="1" applyAlignment="1">
      <alignment vertical="center"/>
    </xf>
    <xf numFmtId="0" fontId="20" fillId="2" borderId="31" xfId="0" applyFont="1" applyFill="1" applyBorder="1" applyAlignment="1">
      <alignment vertical="center"/>
    </xf>
    <xf numFmtId="49" fontId="20" fillId="2" borderId="29" xfId="0" applyNumberFormat="1" applyFont="1" applyFill="1" applyBorder="1" applyAlignment="1">
      <alignment horizontal="center" vertical="center"/>
    </xf>
    <xf numFmtId="49" fontId="20" fillId="2" borderId="30" xfId="0" applyNumberFormat="1" applyFont="1" applyFill="1" applyBorder="1" applyAlignment="1">
      <alignment vertical="center"/>
    </xf>
    <xf numFmtId="49" fontId="20" fillId="2" borderId="30" xfId="0" applyNumberFormat="1" applyFont="1" applyFill="1" applyBorder="1" applyAlignment="1">
      <alignment horizontal="center" vertical="center"/>
    </xf>
    <xf numFmtId="49" fontId="21" fillId="2" borderId="30" xfId="0" applyNumberFormat="1" applyFont="1" applyFill="1" applyBorder="1" applyAlignment="1">
      <alignment vertical="center"/>
    </xf>
    <xf numFmtId="49" fontId="21" fillId="2" borderId="31" xfId="0" applyNumberFormat="1" applyFont="1" applyFill="1" applyBorder="1" applyAlignment="1">
      <alignment vertical="center"/>
    </xf>
    <xf numFmtId="49" fontId="20" fillId="2" borderId="29" xfId="0" applyNumberFormat="1" applyFont="1" applyFill="1" applyBorder="1" applyAlignment="1">
      <alignment horizontal="left" vertical="center"/>
    </xf>
    <xf numFmtId="49" fontId="20" fillId="2" borderId="30" xfId="0" applyNumberFormat="1" applyFont="1" applyFill="1" applyBorder="1" applyAlignment="1">
      <alignment horizontal="left" vertical="center"/>
    </xf>
    <xf numFmtId="49" fontId="20" fillId="2" borderId="31" xfId="0" applyNumberFormat="1" applyFont="1" applyFill="1" applyBorder="1" applyAlignment="1">
      <alignment horizontal="left" vertical="center"/>
    </xf>
    <xf numFmtId="49" fontId="0" fillId="5" borderId="23" xfId="0" applyNumberFormat="1" applyFont="1" applyFill="1" applyBorder="1" applyAlignment="1"/>
    <xf numFmtId="49" fontId="35" fillId="5" borderId="20" xfId="0" applyNumberFormat="1" applyFont="1" applyFill="1" applyBorder="1" applyAlignment="1">
      <alignment horizontal="right"/>
    </xf>
    <xf numFmtId="49" fontId="35" fillId="5" borderId="23" xfId="0" applyNumberFormat="1" applyFont="1" applyFill="1" applyBorder="1" applyAlignment="1">
      <alignment horizontal="center"/>
    </xf>
    <xf numFmtId="49" fontId="35" fillId="5" borderId="19" xfId="0" applyNumberFormat="1" applyFont="1" applyFill="1" applyBorder="1" applyAlignment="1">
      <alignment horizontal="center"/>
    </xf>
    <xf numFmtId="49" fontId="0" fillId="5" borderId="25" xfId="0" applyNumberFormat="1" applyFont="1" applyFill="1" applyBorder="1" applyAlignment="1"/>
    <xf numFmtId="49" fontId="35" fillId="5" borderId="29" xfId="0" applyNumberFormat="1" applyFont="1" applyFill="1" applyBorder="1" applyAlignment="1">
      <alignment horizontal="center"/>
    </xf>
    <xf numFmtId="49" fontId="0" fillId="5" borderId="30" xfId="0" applyNumberFormat="1" applyFont="1" applyFill="1" applyBorder="1" applyAlignment="1"/>
    <xf numFmtId="49" fontId="36" fillId="5" borderId="30" xfId="0" applyNumberFormat="1" applyFont="1" applyFill="1" applyBorder="1" applyAlignment="1"/>
    <xf numFmtId="49" fontId="36" fillId="5" borderId="31" xfId="0" applyNumberFormat="1" applyFont="1" applyFill="1" applyBorder="1" applyAlignment="1"/>
    <xf numFmtId="49" fontId="20" fillId="2" borderId="29" xfId="0" applyNumberFormat="1" applyFont="1" applyFill="1" applyBorder="1" applyAlignment="1">
      <alignment vertical="center"/>
    </xf>
    <xf numFmtId="49" fontId="36" fillId="2" borderId="31" xfId="0" applyNumberFormat="1" applyFont="1" applyFill="1" applyBorder="1" applyAlignment="1">
      <alignment vertical="center"/>
    </xf>
    <xf numFmtId="49" fontId="0" fillId="5" borderId="24" xfId="0" applyNumberFormat="1" applyFont="1" applyFill="1" applyBorder="1" applyAlignment="1"/>
    <xf numFmtId="49" fontId="35" fillId="5" borderId="25" xfId="0" applyNumberFormat="1" applyFont="1" applyFill="1" applyBorder="1" applyAlignment="1">
      <alignment horizontal="right"/>
    </xf>
    <xf numFmtId="49" fontId="35" fillId="5" borderId="24" xfId="0" applyNumberFormat="1" applyFont="1" applyFill="1" applyBorder="1" applyAlignment="1">
      <alignment horizontal="center"/>
    </xf>
    <xf numFmtId="49" fontId="35" fillId="5" borderId="5" xfId="0" applyNumberFormat="1" applyFont="1" applyFill="1" applyBorder="1" applyAlignment="1">
      <alignment horizontal="center"/>
    </xf>
    <xf numFmtId="49" fontId="0" fillId="5" borderId="21" xfId="0" applyNumberFormat="1" applyFont="1" applyFill="1" applyBorder="1" applyAlignment="1"/>
    <xf numFmtId="49" fontId="0" fillId="5" borderId="18" xfId="0" applyNumberFormat="1" applyFont="1" applyFill="1" applyBorder="1" applyAlignment="1"/>
    <xf numFmtId="49" fontId="35" fillId="5" borderId="22" xfId="0" applyNumberFormat="1" applyFont="1" applyFill="1" applyBorder="1" applyAlignment="1">
      <alignment horizontal="right"/>
    </xf>
    <xf numFmtId="49" fontId="0" fillId="5" borderId="19" xfId="0" applyNumberFormat="1" applyFont="1" applyFill="1" applyBorder="1" applyAlignment="1"/>
    <xf numFmtId="49" fontId="36" fillId="5" borderId="19" xfId="0" applyNumberFormat="1" applyFont="1" applyFill="1" applyBorder="1" applyAlignment="1"/>
    <xf numFmtId="49" fontId="36" fillId="5" borderId="20" xfId="0" applyNumberFormat="1" applyFont="1" applyFill="1" applyBorder="1" applyAlignment="1"/>
    <xf numFmtId="49" fontId="20" fillId="2" borderId="23" xfId="0" applyNumberFormat="1" applyFont="1" applyFill="1" applyBorder="1" applyAlignment="1">
      <alignment vertical="center"/>
    </xf>
    <xf numFmtId="49" fontId="20" fillId="2" borderId="19" xfId="0" applyNumberFormat="1" applyFont="1" applyFill="1" applyBorder="1" applyAlignment="1">
      <alignment vertical="center"/>
    </xf>
    <xf numFmtId="49" fontId="36" fillId="2" borderId="20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49" fontId="35" fillId="2" borderId="19" xfId="0" applyNumberFormat="1" applyFont="1" applyFill="1" applyBorder="1" applyAlignment="1">
      <alignment horizontal="right" vertical="center"/>
    </xf>
    <xf numFmtId="49" fontId="35" fillId="2" borderId="20" xfId="0" applyNumberFormat="1" applyFont="1" applyFill="1" applyBorder="1" applyAlignment="1">
      <alignment horizontal="right" vertical="center"/>
    </xf>
    <xf numFmtId="49" fontId="36" fillId="5" borderId="5" xfId="0" applyNumberFormat="1" applyFont="1" applyFill="1" applyBorder="1" applyAlignment="1"/>
    <xf numFmtId="49" fontId="36" fillId="5" borderId="25" xfId="0" applyNumberFormat="1" applyFont="1" applyFill="1" applyBorder="1" applyAlignment="1"/>
    <xf numFmtId="0" fontId="20" fillId="2" borderId="21" xfId="0" applyFont="1" applyFill="1" applyBorder="1" applyAlignment="1">
      <alignment vertical="center"/>
    </xf>
    <xf numFmtId="0" fontId="20" fillId="2" borderId="18" xfId="0" applyFont="1" applyFill="1" applyBorder="1" applyAlignment="1">
      <alignment vertical="center"/>
    </xf>
    <xf numFmtId="0" fontId="20" fillId="2" borderId="22" xfId="0" applyFont="1" applyFill="1" applyBorder="1" applyAlignment="1">
      <alignment vertical="center"/>
    </xf>
    <xf numFmtId="49" fontId="36" fillId="5" borderId="18" xfId="0" applyNumberFormat="1" applyFont="1" applyFill="1" applyBorder="1" applyAlignment="1"/>
    <xf numFmtId="49" fontId="36" fillId="5" borderId="22" xfId="0" applyNumberFormat="1" applyFont="1" applyFill="1" applyBorder="1" applyAlignment="1"/>
    <xf numFmtId="49" fontId="6" fillId="5" borderId="11" xfId="0" applyNumberFormat="1" applyFont="1" applyFill="1" applyBorder="1" applyAlignment="1">
      <alignment horizontal="right"/>
    </xf>
    <xf numFmtId="0" fontId="21" fillId="2" borderId="16" xfId="0" applyFont="1" applyFill="1" applyBorder="1" applyAlignment="1">
      <alignment vertical="center"/>
    </xf>
    <xf numFmtId="0" fontId="23" fillId="5" borderId="5" xfId="0" applyFont="1" applyFill="1" applyBorder="1" applyAlignment="1"/>
    <xf numFmtId="0" fontId="28" fillId="5" borderId="5" xfId="0" applyFont="1" applyFill="1" applyBorder="1" applyAlignment="1">
      <alignment horizontal="right"/>
    </xf>
    <xf numFmtId="49" fontId="24" fillId="5" borderId="5" xfId="0" applyNumberFormat="1" applyFont="1" applyFill="1" applyBorder="1" applyAlignment="1"/>
    <xf numFmtId="0" fontId="24" fillId="5" borderId="6" xfId="0" applyFont="1" applyFill="1" applyBorder="1" applyAlignment="1"/>
    <xf numFmtId="49" fontId="24" fillId="5" borderId="5" xfId="0" applyNumberFormat="1" applyFont="1" applyFill="1" applyBorder="1" applyAlignment="1">
      <alignment horizontal="left"/>
    </xf>
    <xf numFmtId="0" fontId="24" fillId="5" borderId="6" xfId="0" applyFont="1" applyFill="1" applyBorder="1" applyAlignment="1">
      <alignment horizontal="left"/>
    </xf>
    <xf numFmtId="0" fontId="0" fillId="5" borderId="24" xfId="0" applyFont="1" applyFill="1" applyBorder="1" applyAlignment="1"/>
    <xf numFmtId="0" fontId="0" fillId="5" borderId="32" xfId="0" applyFont="1" applyFill="1" applyBorder="1" applyAlignment="1"/>
    <xf numFmtId="0" fontId="35" fillId="5" borderId="25" xfId="0" applyFont="1" applyFill="1" applyBorder="1" applyAlignment="1">
      <alignment horizontal="right"/>
    </xf>
    <xf numFmtId="0" fontId="35" fillId="5" borderId="22" xfId="0" applyFont="1" applyFill="1" applyBorder="1" applyAlignment="1">
      <alignment horizontal="right"/>
    </xf>
    <xf numFmtId="49" fontId="35" fillId="5" borderId="21" xfId="0" applyNumberFormat="1" applyFont="1" applyFill="1" applyBorder="1" applyAlignment="1">
      <alignment horizontal="center"/>
    </xf>
    <xf numFmtId="49" fontId="35" fillId="5" borderId="18" xfId="0" applyNumberFormat="1" applyFont="1" applyFill="1" applyBorder="1" applyAlignment="1">
      <alignment horizontal="center"/>
    </xf>
    <xf numFmtId="0" fontId="37" fillId="5" borderId="22" xfId="0" applyFont="1" applyFill="1" applyBorder="1" applyAlignment="1">
      <alignment horizontal="right"/>
    </xf>
    <xf numFmtId="0" fontId="27" fillId="5" borderId="8" xfId="0" applyFont="1" applyFill="1" applyBorder="1" applyAlignment="1"/>
    <xf numFmtId="0" fontId="0" fillId="0" borderId="0" xfId="0" applyNumberFormat="1" applyFont="1" applyAlignment="1"/>
    <xf numFmtId="0" fontId="24" fillId="5" borderId="33" xfId="0" applyNumberFormat="1" applyFont="1" applyFill="1" applyBorder="1" applyAlignment="1">
      <alignment horizontal="center"/>
    </xf>
    <xf numFmtId="0" fontId="24" fillId="5" borderId="34" xfId="0" applyFont="1" applyFill="1" applyBorder="1" applyAlignment="1"/>
    <xf numFmtId="0" fontId="24" fillId="5" borderId="34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0" fontId="24" fillId="5" borderId="19" xfId="0" applyFont="1" applyFill="1" applyBorder="1" applyAlignment="1">
      <alignment horizontal="center"/>
    </xf>
    <xf numFmtId="0" fontId="25" fillId="5" borderId="30" xfId="0" applyFont="1" applyFill="1" applyBorder="1" applyAlignment="1"/>
    <xf numFmtId="0" fontId="6" fillId="5" borderId="30" xfId="0" applyFont="1" applyFill="1" applyBorder="1" applyAlignment="1"/>
    <xf numFmtId="0" fontId="28" fillId="5" borderId="31" xfId="0" applyFont="1" applyFill="1" applyBorder="1" applyAlignment="1">
      <alignment horizontal="right"/>
    </xf>
    <xf numFmtId="49" fontId="25" fillId="5" borderId="24" xfId="0" applyNumberFormat="1" applyFont="1" applyFill="1" applyBorder="1" applyAlignment="1"/>
    <xf numFmtId="0" fontId="24" fillId="5" borderId="5" xfId="0" applyFont="1" applyFill="1" applyBorder="1" applyAlignment="1">
      <alignment horizontal="center"/>
    </xf>
    <xf numFmtId="0" fontId="27" fillId="5" borderId="20" xfId="0" applyFont="1" applyFill="1" applyBorder="1" applyAlignment="1">
      <alignment horizontal="center"/>
    </xf>
    <xf numFmtId="0" fontId="27" fillId="5" borderId="25" xfId="0" applyFont="1" applyFill="1" applyBorder="1" applyAlignment="1">
      <alignment horizontal="center"/>
    </xf>
    <xf numFmtId="0" fontId="30" fillId="5" borderId="18" xfId="0" applyFont="1" applyFill="1" applyBorder="1" applyAlignment="1">
      <alignment horizontal="right"/>
    </xf>
    <xf numFmtId="0" fontId="24" fillId="5" borderId="35" xfId="0" applyFont="1" applyFill="1" applyBorder="1" applyAlignment="1"/>
    <xf numFmtId="0" fontId="24" fillId="5" borderId="23" xfId="0" applyFont="1" applyFill="1" applyBorder="1" applyAlignment="1"/>
    <xf numFmtId="0" fontId="27" fillId="5" borderId="20" xfId="0" applyFont="1" applyFill="1" applyBorder="1" applyAlignment="1"/>
    <xf numFmtId="0" fontId="24" fillId="5" borderId="24" xfId="0" applyFont="1" applyFill="1" applyBorder="1" applyAlignment="1">
      <alignment horizontal="left"/>
    </xf>
    <xf numFmtId="0" fontId="24" fillId="5" borderId="30" xfId="0" applyFont="1" applyFill="1" applyBorder="1" applyAlignment="1"/>
    <xf numFmtId="0" fontId="0" fillId="5" borderId="30" xfId="0" applyFont="1" applyFill="1" applyBorder="1" applyAlignment="1"/>
    <xf numFmtId="0" fontId="30" fillId="5" borderId="31" xfId="0" applyFont="1" applyFill="1" applyBorder="1" applyAlignment="1">
      <alignment horizontal="right"/>
    </xf>
    <xf numFmtId="0" fontId="24" fillId="5" borderId="24" xfId="0" applyFont="1" applyFill="1" applyBorder="1" applyAlignment="1"/>
    <xf numFmtId="0" fontId="27" fillId="5" borderId="25" xfId="0" applyFont="1" applyFill="1" applyBorder="1" applyAlignment="1"/>
    <xf numFmtId="0" fontId="31" fillId="5" borderId="24" xfId="0" applyFont="1" applyFill="1" applyBorder="1" applyAlignment="1"/>
    <xf numFmtId="0" fontId="38" fillId="5" borderId="5" xfId="0" applyFont="1" applyFill="1" applyBorder="1" applyAlignment="1">
      <alignment horizontal="center"/>
    </xf>
    <xf numFmtId="0" fontId="32" fillId="5" borderId="25" xfId="0" applyFont="1" applyFill="1" applyBorder="1" applyAlignment="1">
      <alignment horizontal="right"/>
    </xf>
    <xf numFmtId="0" fontId="25" fillId="5" borderId="24" xfId="0" applyFont="1" applyFill="1" applyBorder="1" applyAlignment="1"/>
    <xf numFmtId="0" fontId="27" fillId="5" borderId="25" xfId="0" applyFont="1" applyFill="1" applyBorder="1" applyAlignment="1">
      <alignment horizontal="left"/>
    </xf>
    <xf numFmtId="0" fontId="30" fillId="5" borderId="22" xfId="0" applyFont="1" applyFill="1" applyBorder="1" applyAlignment="1">
      <alignment horizontal="right"/>
    </xf>
    <xf numFmtId="0" fontId="27" fillId="5" borderId="19" xfId="0" applyFont="1" applyFill="1" applyBorder="1" applyAlignment="1"/>
    <xf numFmtId="0" fontId="24" fillId="5" borderId="5" xfId="0" applyFont="1" applyFill="1" applyBorder="1" applyAlignment="1">
      <alignment horizontal="left"/>
    </xf>
    <xf numFmtId="0" fontId="30" fillId="5" borderId="25" xfId="0" applyFont="1" applyFill="1" applyBorder="1" applyAlignment="1">
      <alignment horizontal="right"/>
    </xf>
    <xf numFmtId="0" fontId="27" fillId="5" borderId="28" xfId="0" applyFont="1" applyFill="1" applyBorder="1" applyAlignment="1"/>
    <xf numFmtId="0" fontId="24" fillId="5" borderId="23" xfId="0" applyFont="1" applyFill="1" applyBorder="1" applyAlignment="1">
      <alignment horizontal="left"/>
    </xf>
    <xf numFmtId="0" fontId="27" fillId="5" borderId="36" xfId="0" applyFont="1" applyFill="1" applyBorder="1" applyAlignment="1"/>
    <xf numFmtId="0" fontId="30" fillId="5" borderId="6" xfId="0" applyFont="1" applyFill="1" applyBorder="1" applyAlignment="1">
      <alignment horizontal="right"/>
    </xf>
    <xf numFmtId="0" fontId="26" fillId="5" borderId="22" xfId="0" applyFont="1" applyFill="1" applyBorder="1" applyAlignment="1">
      <alignment horizontal="center"/>
    </xf>
    <xf numFmtId="0" fontId="24" fillId="5" borderId="27" xfId="0" applyFont="1" applyFill="1" applyBorder="1" applyAlignment="1">
      <alignment horizontal="center"/>
    </xf>
    <xf numFmtId="49" fontId="24" fillId="5" borderId="18" xfId="0" applyNumberFormat="1" applyFont="1" applyFill="1" applyBorder="1" applyAlignment="1">
      <alignment horizontal="center"/>
    </xf>
    <xf numFmtId="1" fontId="24" fillId="5" borderId="18" xfId="0" applyNumberFormat="1" applyFont="1" applyFill="1" applyBorder="1" applyAlignment="1">
      <alignment horizontal="center"/>
    </xf>
    <xf numFmtId="49" fontId="24" fillId="5" borderId="30" xfId="0" applyNumberFormat="1" applyFont="1" applyFill="1" applyBorder="1" applyAlignment="1"/>
    <xf numFmtId="49" fontId="27" fillId="5" borderId="30" xfId="0" applyNumberFormat="1" applyFont="1" applyFill="1" applyBorder="1" applyAlignment="1">
      <alignment horizontal="center"/>
    </xf>
    <xf numFmtId="49" fontId="24" fillId="5" borderId="18" xfId="0" applyNumberFormat="1" applyFont="1" applyFill="1" applyBorder="1" applyAlignment="1"/>
    <xf numFmtId="49" fontId="27" fillId="5" borderId="18" xfId="0" applyNumberFormat="1" applyFont="1" applyFill="1" applyBorder="1" applyAlignment="1"/>
    <xf numFmtId="49" fontId="2" fillId="5" borderId="18" xfId="0" applyNumberFormat="1" applyFont="1" applyFill="1" applyBorder="1" applyAlignment="1"/>
    <xf numFmtId="49" fontId="34" fillId="5" borderId="18" xfId="0" applyNumberFormat="1" applyFont="1" applyFill="1" applyBorder="1" applyAlignment="1"/>
    <xf numFmtId="49" fontId="34" fillId="5" borderId="28" xfId="0" applyNumberFormat="1" applyFont="1" applyFill="1" applyBorder="1" applyAlignment="1"/>
    <xf numFmtId="49" fontId="20" fillId="2" borderId="31" xfId="0" applyNumberFormat="1" applyFont="1" applyFill="1" applyBorder="1" applyAlignment="1">
      <alignment horizontal="center" vertical="center"/>
    </xf>
    <xf numFmtId="49" fontId="0" fillId="5" borderId="20" xfId="0" applyNumberFormat="1" applyFont="1" applyFill="1" applyBorder="1" applyAlignment="1"/>
    <xf numFmtId="49" fontId="0" fillId="5" borderId="22" xfId="0" applyNumberFormat="1" applyFont="1" applyFill="1" applyBorder="1" applyAlignment="1"/>
    <xf numFmtId="0" fontId="0" fillId="0" borderId="0" xfId="0" applyNumberFormat="1" applyFont="1" applyAlignment="1"/>
    <xf numFmtId="0" fontId="0" fillId="5" borderId="26" xfId="0" applyFont="1" applyFill="1" applyBorder="1" applyAlignment="1"/>
    <xf numFmtId="0" fontId="0" fillId="5" borderId="37" xfId="0" applyFont="1" applyFill="1" applyBorder="1" applyAlignment="1"/>
    <xf numFmtId="0" fontId="0" fillId="0" borderId="0" xfId="0" applyNumberFormat="1" applyFont="1" applyAlignment="1"/>
    <xf numFmtId="49" fontId="22" fillId="5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horizontal="left"/>
    </xf>
    <xf numFmtId="49" fontId="10" fillId="5" borderId="2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left"/>
    </xf>
    <xf numFmtId="0" fontId="24" fillId="5" borderId="33" xfId="0" applyFont="1" applyFill="1" applyBorder="1" applyAlignment="1">
      <alignment horizontal="center"/>
    </xf>
    <xf numFmtId="0" fontId="31" fillId="5" borderId="6" xfId="0" applyFont="1" applyFill="1" applyBorder="1" applyAlignment="1"/>
    <xf numFmtId="0" fontId="26" fillId="5" borderId="19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/>
    </xf>
    <xf numFmtId="0" fontId="24" fillId="5" borderId="8" xfId="0" applyFont="1" applyFill="1" applyBorder="1" applyAlignment="1"/>
    <xf numFmtId="0" fontId="24" fillId="5" borderId="8" xfId="0" applyFont="1" applyFill="1" applyBorder="1" applyAlignment="1">
      <alignment horizontal="center"/>
    </xf>
    <xf numFmtId="0" fontId="27" fillId="5" borderId="8" xfId="0" applyFont="1" applyFill="1" applyBorder="1" applyAlignment="1">
      <alignment horizontal="center"/>
    </xf>
    <xf numFmtId="0" fontId="0" fillId="0" borderId="0" xfId="0" applyNumberFormat="1" applyFont="1" applyAlignment="1"/>
    <xf numFmtId="49" fontId="24" fillId="5" borderId="8" xfId="0" applyNumberFormat="1" applyFont="1" applyFill="1" applyBorder="1" applyAlignment="1">
      <alignment horizontal="center"/>
    </xf>
    <xf numFmtId="1" fontId="24" fillId="5" borderId="8" xfId="0" applyNumberFormat="1" applyFont="1" applyFill="1" applyBorder="1" applyAlignment="1">
      <alignment horizontal="center"/>
    </xf>
    <xf numFmtId="49" fontId="24" fillId="5" borderId="38" xfId="0" applyNumberFormat="1" applyFont="1" applyFill="1" applyBorder="1" applyAlignment="1"/>
    <xf numFmtId="49" fontId="0" fillId="5" borderId="38" xfId="0" applyNumberFormat="1" applyFont="1" applyFill="1" applyBorder="1" applyAlignment="1"/>
    <xf numFmtId="49" fontId="27" fillId="5" borderId="38" xfId="0" applyNumberFormat="1" applyFont="1" applyFill="1" applyBorder="1" applyAlignment="1">
      <alignment horizontal="center"/>
    </xf>
    <xf numFmtId="49" fontId="24" fillId="5" borderId="8" xfId="0" applyNumberFormat="1" applyFont="1" applyFill="1" applyBorder="1" applyAlignment="1"/>
    <xf numFmtId="49" fontId="27" fillId="5" borderId="8" xfId="0" applyNumberFormat="1" applyFont="1" applyFill="1" applyBorder="1" applyAlignment="1"/>
    <xf numFmtId="49" fontId="2" fillId="5" borderId="8" xfId="0" applyNumberFormat="1" applyFont="1" applyFill="1" applyBorder="1" applyAlignment="1"/>
    <xf numFmtId="49" fontId="34" fillId="5" borderId="8" xfId="0" applyNumberFormat="1" applyFont="1" applyFill="1" applyBorder="1" applyAlignment="1"/>
    <xf numFmtId="49" fontId="34" fillId="5" borderId="9" xfId="0" applyNumberFormat="1" applyFont="1" applyFill="1" applyBorder="1" applyAlignment="1"/>
    <xf numFmtId="0" fontId="0" fillId="0" borderId="0" xfId="0" applyNumberFormat="1" applyFont="1" applyFill="1" applyAlignment="1"/>
    <xf numFmtId="0" fontId="6" fillId="0" borderId="5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49" fontId="6" fillId="0" borderId="5" xfId="0" applyNumberFormat="1" applyFont="1" applyFill="1" applyBorder="1" applyAlignment="1">
      <alignment horizontal="left"/>
    </xf>
    <xf numFmtId="0" fontId="6" fillId="0" borderId="5" xfId="0" applyFont="1" applyFill="1" applyBorder="1" applyAlignment="1"/>
    <xf numFmtId="0" fontId="0" fillId="0" borderId="5" xfId="0" applyFont="1" applyFill="1" applyBorder="1" applyAlignment="1"/>
    <xf numFmtId="49" fontId="6" fillId="0" borderId="5" xfId="0" applyNumberFormat="1" applyFont="1" applyFill="1" applyBorder="1" applyAlignment="1"/>
    <xf numFmtId="49" fontId="6" fillId="0" borderId="5" xfId="0" applyNumberFormat="1" applyFont="1" applyFill="1" applyBorder="1" applyAlignment="1">
      <alignment horizontal="right"/>
    </xf>
    <xf numFmtId="49" fontId="9" fillId="0" borderId="11" xfId="0" applyNumberFormat="1" applyFont="1" applyFill="1" applyBorder="1" applyAlignment="1">
      <alignment horizontal="center"/>
    </xf>
    <xf numFmtId="0" fontId="9" fillId="0" borderId="11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/>
    <xf numFmtId="0" fontId="2" fillId="0" borderId="13" xfId="0" applyFont="1" applyFill="1" applyBorder="1" applyAlignment="1">
      <alignment horizontal="center"/>
    </xf>
    <xf numFmtId="49" fontId="1" fillId="0" borderId="14" xfId="0" applyNumberFormat="1" applyFont="1" applyFill="1" applyBorder="1" applyAlignment="1"/>
    <xf numFmtId="0" fontId="2" fillId="0" borderId="14" xfId="0" applyFont="1" applyFill="1" applyBorder="1" applyAlignment="1">
      <alignment horizontal="center"/>
    </xf>
    <xf numFmtId="0" fontId="0" fillId="0" borderId="16" xfId="0" applyFont="1" applyFill="1" applyBorder="1" applyAlignment="1"/>
    <xf numFmtId="49" fontId="9" fillId="0" borderId="16" xfId="0" applyNumberFormat="1" applyFont="1" applyFill="1" applyBorder="1" applyAlignment="1"/>
    <xf numFmtId="49" fontId="13" fillId="0" borderId="16" xfId="0" applyNumberFormat="1" applyFont="1" applyFill="1" applyBorder="1" applyAlignment="1"/>
    <xf numFmtId="49" fontId="14" fillId="0" borderId="16" xfId="0" applyNumberFormat="1" applyFont="1" applyFill="1" applyBorder="1" applyAlignment="1">
      <alignment horizontal="left"/>
    </xf>
    <xf numFmtId="0" fontId="40" fillId="5" borderId="11" xfId="0" applyFont="1" applyFill="1" applyBorder="1" applyAlignment="1"/>
    <xf numFmtId="0" fontId="0" fillId="0" borderId="5" xfId="0" applyNumberFormat="1" applyFont="1" applyFill="1" applyBorder="1" applyAlignment="1"/>
    <xf numFmtId="49" fontId="3" fillId="0" borderId="5" xfId="0" applyNumberFormat="1" applyFont="1" applyFill="1" applyBorder="1" applyAlignment="1"/>
    <xf numFmtId="49" fontId="12" fillId="0" borderId="5" xfId="0" applyNumberFormat="1" applyFont="1" applyFill="1" applyBorder="1" applyAlignment="1"/>
    <xf numFmtId="49" fontId="13" fillId="0" borderId="5" xfId="0" applyNumberFormat="1" applyFont="1" applyFill="1" applyBorder="1" applyAlignment="1"/>
    <xf numFmtId="0" fontId="10" fillId="0" borderId="5" xfId="0" applyFont="1" applyFill="1" applyBorder="1" applyAlignment="1"/>
    <xf numFmtId="49" fontId="14" fillId="0" borderId="5" xfId="0" applyNumberFormat="1" applyFont="1" applyFill="1" applyBorder="1" applyAlignment="1">
      <alignment horizontal="left"/>
    </xf>
    <xf numFmtId="49" fontId="3" fillId="0" borderId="16" xfId="0" applyNumberFormat="1" applyFont="1" applyFill="1" applyBorder="1" applyAlignment="1"/>
    <xf numFmtId="0" fontId="39" fillId="0" borderId="5" xfId="0" applyNumberFormat="1" applyFont="1" applyFill="1" applyBorder="1" applyAlignment="1">
      <alignment vertical="top"/>
    </xf>
    <xf numFmtId="0" fontId="39" fillId="0" borderId="0" xfId="0" applyNumberFormat="1" applyFont="1" applyFill="1" applyAlignment="1">
      <alignment vertical="top"/>
    </xf>
    <xf numFmtId="0" fontId="0" fillId="0" borderId="5" xfId="0" applyNumberFormat="1" applyFont="1" applyFill="1" applyBorder="1" applyAlignment="1">
      <alignment vertical="top"/>
    </xf>
    <xf numFmtId="0" fontId="0" fillId="0" borderId="0" xfId="0" applyNumberFormat="1" applyFont="1" applyFill="1" applyAlignment="1">
      <alignment vertical="top"/>
    </xf>
    <xf numFmtId="49" fontId="25" fillId="5" borderId="35" xfId="0" applyNumberFormat="1" applyFont="1" applyFill="1" applyBorder="1" applyAlignment="1"/>
    <xf numFmtId="49" fontId="25" fillId="5" borderId="30" xfId="0" applyNumberFormat="1" applyFont="1" applyFill="1" applyBorder="1" applyAlignment="1"/>
    <xf numFmtId="49" fontId="25" fillId="5" borderId="24" xfId="0" applyNumberFormat="1" applyFont="1" applyFill="1" applyBorder="1" applyAlignment="1">
      <alignment horizontal="left"/>
    </xf>
    <xf numFmtId="49" fontId="25" fillId="5" borderId="21" xfId="0" applyNumberFormat="1" applyFont="1" applyFill="1" applyBorder="1" applyAlignment="1">
      <alignment horizontal="left"/>
    </xf>
    <xf numFmtId="49" fontId="24" fillId="5" borderId="35" xfId="0" applyNumberFormat="1" applyFont="1" applyFill="1" applyBorder="1" applyAlignment="1"/>
    <xf numFmtId="49" fontId="45" fillId="5" borderId="35" xfId="0" applyNumberFormat="1" applyFont="1" applyFill="1" applyBorder="1" applyAlignment="1"/>
    <xf numFmtId="49" fontId="45" fillId="5" borderId="30" xfId="0" applyNumberFormat="1" applyFont="1" applyFill="1" applyBorder="1" applyAlignment="1"/>
    <xf numFmtId="0" fontId="45" fillId="5" borderId="19" xfId="0" applyFont="1" applyFill="1" applyBorder="1" applyAlignment="1"/>
    <xf numFmtId="0" fontId="45" fillId="5" borderId="5" xfId="0" applyFont="1" applyFill="1" applyBorder="1" applyAlignment="1"/>
    <xf numFmtId="49" fontId="46" fillId="5" borderId="35" xfId="0" applyNumberFormat="1" applyFont="1" applyFill="1" applyBorder="1" applyAlignment="1"/>
    <xf numFmtId="49" fontId="46" fillId="5" borderId="30" xfId="0" applyNumberFormat="1" applyFont="1" applyFill="1" applyBorder="1" applyAlignment="1"/>
    <xf numFmtId="49" fontId="48" fillId="5" borderId="39" xfId="0" applyNumberFormat="1" applyFont="1" applyFill="1" applyBorder="1" applyAlignment="1">
      <alignment horizontal="center" wrapText="1"/>
    </xf>
    <xf numFmtId="0" fontId="49" fillId="5" borderId="40" xfId="0" applyFont="1" applyFill="1" applyBorder="1" applyAlignment="1"/>
    <xf numFmtId="0" fontId="49" fillId="0" borderId="0" xfId="0" applyNumberFormat="1" applyFont="1" applyAlignment="1"/>
    <xf numFmtId="49" fontId="50" fillId="5" borderId="41" xfId="0" applyNumberFormat="1" applyFont="1" applyFill="1" applyBorder="1" applyAlignment="1">
      <alignment horizontal="center"/>
    </xf>
    <xf numFmtId="49" fontId="51" fillId="5" borderId="14" xfId="0" applyNumberFormat="1" applyFont="1" applyFill="1" applyBorder="1" applyAlignment="1"/>
    <xf numFmtId="49" fontId="49" fillId="5" borderId="42" xfId="0" applyNumberFormat="1" applyFont="1" applyFill="1" applyBorder="1" applyAlignment="1"/>
    <xf numFmtId="49" fontId="52" fillId="2" borderId="4" xfId="0" applyNumberFormat="1" applyFont="1" applyFill="1" applyBorder="1" applyAlignment="1">
      <alignment vertical="center"/>
    </xf>
    <xf numFmtId="49" fontId="52" fillId="2" borderId="5" xfId="0" applyNumberFormat="1" applyFont="1" applyFill="1" applyBorder="1" applyAlignment="1">
      <alignment vertical="center"/>
    </xf>
    <xf numFmtId="49" fontId="52" fillId="2" borderId="16" xfId="0" applyNumberFormat="1" applyFont="1" applyFill="1" applyBorder="1" applyAlignment="1">
      <alignment vertical="center"/>
    </xf>
    <xf numFmtId="49" fontId="52" fillId="2" borderId="6" xfId="0" applyNumberFormat="1" applyFont="1" applyFill="1" applyBorder="1" applyAlignment="1">
      <alignment horizontal="right" vertical="center"/>
    </xf>
    <xf numFmtId="49" fontId="51" fillId="5" borderId="10" xfId="0" applyNumberFormat="1" applyFont="1" applyFill="1" applyBorder="1" applyAlignment="1"/>
    <xf numFmtId="49" fontId="51" fillId="5" borderId="11" xfId="0" applyNumberFormat="1" applyFont="1" applyFill="1" applyBorder="1" applyAlignment="1"/>
    <xf numFmtId="0" fontId="53" fillId="5" borderId="11" xfId="0" applyFont="1" applyFill="1" applyBorder="1" applyAlignment="1"/>
    <xf numFmtId="49" fontId="51" fillId="5" borderId="12" xfId="0" applyNumberFormat="1" applyFont="1" applyFill="1" applyBorder="1" applyAlignment="1">
      <alignment horizontal="right"/>
    </xf>
    <xf numFmtId="49" fontId="54" fillId="2" borderId="43" xfId="0" applyNumberFormat="1" applyFont="1" applyFill="1" applyBorder="1" applyAlignment="1">
      <alignment vertical="center"/>
    </xf>
    <xf numFmtId="49" fontId="48" fillId="5" borderId="44" xfId="0" applyNumberFormat="1" applyFont="1" applyFill="1" applyBorder="1" applyAlignment="1">
      <alignment horizontal="center"/>
    </xf>
    <xf numFmtId="49" fontId="48" fillId="5" borderId="45" xfId="0" applyNumberFormat="1" applyFont="1" applyFill="1" applyBorder="1" applyAlignment="1">
      <alignment horizontal="center"/>
    </xf>
    <xf numFmtId="49" fontId="54" fillId="5" borderId="46" xfId="0" applyNumberFormat="1" applyFont="1" applyFill="1" applyBorder="1" applyAlignment="1"/>
    <xf numFmtId="49" fontId="54" fillId="5" borderId="49" xfId="0" applyNumberFormat="1" applyFont="1" applyFill="1" applyBorder="1" applyAlignment="1">
      <alignment horizontal="center"/>
    </xf>
    <xf numFmtId="49" fontId="55" fillId="5" borderId="50" xfId="0" applyNumberFormat="1" applyFont="1" applyFill="1" applyBorder="1" applyAlignment="1"/>
    <xf numFmtId="49" fontId="56" fillId="5" borderId="49" xfId="0" applyNumberFormat="1" applyFont="1" applyFill="1" applyBorder="1" applyAlignment="1"/>
    <xf numFmtId="49" fontId="49" fillId="5" borderId="49" xfId="0" applyNumberFormat="1" applyFont="1" applyFill="1" applyBorder="1" applyAlignment="1"/>
    <xf numFmtId="49" fontId="55" fillId="5" borderId="50" xfId="0" applyNumberFormat="1" applyFont="1" applyFill="1" applyBorder="1" applyAlignment="1">
      <alignment horizontal="center"/>
    </xf>
    <xf numFmtId="49" fontId="51" fillId="5" borderId="52" xfId="0" applyNumberFormat="1" applyFont="1" applyFill="1" applyBorder="1" applyAlignment="1">
      <alignment horizontal="center"/>
    </xf>
    <xf numFmtId="0" fontId="51" fillId="0" borderId="0" xfId="0" applyNumberFormat="1" applyFont="1" applyAlignment="1">
      <alignment horizontal="center"/>
    </xf>
    <xf numFmtId="49" fontId="53" fillId="5" borderId="47" xfId="0" applyNumberFormat="1" applyFont="1" applyFill="1" applyBorder="1" applyAlignment="1"/>
    <xf numFmtId="49" fontId="55" fillId="5" borderId="51" xfId="0" applyNumberFormat="1" applyFont="1" applyFill="1" applyBorder="1" applyAlignment="1"/>
    <xf numFmtId="49" fontId="55" fillId="5" borderId="51" xfId="0" applyNumberFormat="1" applyFont="1" applyFill="1" applyBorder="1" applyAlignment="1">
      <alignment horizontal="center"/>
    </xf>
    <xf numFmtId="49" fontId="53" fillId="5" borderId="48" xfId="0" applyNumberFormat="1" applyFont="1" applyFill="1" applyBorder="1" applyAlignment="1"/>
    <xf numFmtId="49" fontId="49" fillId="5" borderId="52" xfId="0" applyNumberFormat="1" applyFont="1" applyFill="1" applyBorder="1" applyAlignment="1"/>
    <xf numFmtId="49" fontId="49" fillId="5" borderId="53" xfId="0" applyNumberFormat="1" applyFont="1" applyFill="1" applyBorder="1" applyAlignment="1"/>
    <xf numFmtId="49" fontId="49" fillId="5" borderId="54" xfId="0" applyNumberFormat="1" applyFont="1" applyFill="1" applyBorder="1" applyAlignment="1"/>
    <xf numFmtId="49" fontId="57" fillId="2" borderId="55" xfId="0" applyNumberFormat="1" applyFont="1" applyFill="1" applyBorder="1" applyAlignment="1">
      <alignment vertical="center"/>
    </xf>
    <xf numFmtId="49" fontId="58" fillId="2" borderId="30" xfId="0" applyNumberFormat="1" applyFont="1" applyFill="1" applyBorder="1" applyAlignment="1">
      <alignment vertical="center"/>
    </xf>
    <xf numFmtId="49" fontId="56" fillId="2" borderId="31" xfId="0" applyNumberFormat="1" applyFont="1" applyFill="1" applyBorder="1" applyAlignment="1">
      <alignment horizontal="center" vertical="center"/>
    </xf>
    <xf numFmtId="49" fontId="59" fillId="2" borderId="56" xfId="0" applyNumberFormat="1" applyFont="1" applyFill="1" applyBorder="1" applyAlignment="1">
      <alignment vertical="center"/>
    </xf>
    <xf numFmtId="49" fontId="59" fillId="2" borderId="57" xfId="0" applyNumberFormat="1" applyFont="1" applyFill="1" applyBorder="1" applyAlignment="1">
      <alignment vertical="center"/>
    </xf>
    <xf numFmtId="49" fontId="53" fillId="5" borderId="58" xfId="0" applyNumberFormat="1" applyFont="1" applyFill="1" applyBorder="1" applyAlignment="1">
      <alignment horizontal="left"/>
    </xf>
    <xf numFmtId="49" fontId="53" fillId="5" borderId="19" xfId="0" applyNumberFormat="1" applyFont="1" applyFill="1" applyBorder="1" applyAlignment="1">
      <alignment horizontal="left"/>
    </xf>
    <xf numFmtId="49" fontId="49" fillId="5" borderId="20" xfId="0" applyNumberFormat="1" applyFont="1" applyFill="1" applyBorder="1" applyAlignment="1"/>
    <xf numFmtId="49" fontId="59" fillId="5" borderId="47" xfId="0" applyNumberFormat="1" applyFont="1" applyFill="1" applyBorder="1" applyAlignment="1">
      <alignment horizontal="center"/>
    </xf>
    <xf numFmtId="49" fontId="53" fillId="5" borderId="59" xfId="0" applyNumberFormat="1" applyFont="1" applyFill="1" applyBorder="1" applyAlignment="1">
      <alignment horizontal="left"/>
    </xf>
    <xf numFmtId="49" fontId="53" fillId="5" borderId="11" xfId="0" applyNumberFormat="1" applyFont="1" applyFill="1" applyBorder="1" applyAlignment="1">
      <alignment horizontal="left"/>
    </xf>
    <xf numFmtId="49" fontId="55" fillId="5" borderId="60" xfId="0" applyNumberFormat="1" applyFont="1" applyFill="1" applyBorder="1" applyAlignment="1"/>
    <xf numFmtId="14" fontId="49" fillId="5" borderId="61" xfId="0" applyNumberFormat="1" applyFont="1" applyFill="1" applyBorder="1" applyAlignment="1">
      <alignment horizontal="center"/>
    </xf>
    <xf numFmtId="0" fontId="49" fillId="5" borderId="15" xfId="0" applyFont="1" applyFill="1" applyBorder="1" applyAlignment="1"/>
    <xf numFmtId="0" fontId="49" fillId="5" borderId="16" xfId="0" applyFont="1" applyFill="1" applyBorder="1" applyAlignment="1"/>
    <xf numFmtId="0" fontId="49" fillId="5" borderId="17" xfId="0" applyFont="1" applyFill="1" applyBorder="1" applyAlignment="1"/>
    <xf numFmtId="0" fontId="49" fillId="5" borderId="4" xfId="0" applyFont="1" applyFill="1" applyBorder="1" applyAlignment="1"/>
    <xf numFmtId="0" fontId="49" fillId="5" borderId="5" xfId="0" applyFont="1" applyFill="1" applyBorder="1" applyAlignment="1"/>
    <xf numFmtId="0" fontId="49" fillId="5" borderId="6" xfId="0" applyFont="1" applyFill="1" applyBorder="1" applyAlignment="1"/>
    <xf numFmtId="49" fontId="51" fillId="3" borderId="4" xfId="0" applyNumberFormat="1" applyFont="1" applyFill="1" applyBorder="1" applyAlignment="1"/>
    <xf numFmtId="0" fontId="49" fillId="3" borderId="5" xfId="0" applyFont="1" applyFill="1" applyBorder="1" applyAlignment="1"/>
    <xf numFmtId="0" fontId="49" fillId="3" borderId="4" xfId="0" applyFont="1" applyFill="1" applyBorder="1" applyAlignment="1"/>
    <xf numFmtId="49" fontId="49" fillId="5" borderId="5" xfId="0" applyNumberFormat="1" applyFont="1" applyFill="1" applyBorder="1" applyAlignment="1"/>
    <xf numFmtId="49" fontId="49" fillId="3" borderId="4" xfId="0" applyNumberFormat="1" applyFont="1" applyFill="1" applyBorder="1" applyAlignment="1"/>
    <xf numFmtId="0" fontId="49" fillId="3" borderId="4" xfId="0" applyNumberFormat="1" applyFont="1" applyFill="1" applyBorder="1" applyAlignment="1"/>
    <xf numFmtId="0" fontId="49" fillId="3" borderId="7" xfId="0" applyNumberFormat="1" applyFont="1" applyFill="1" applyBorder="1" applyAlignment="1"/>
    <xf numFmtId="0" fontId="49" fillId="3" borderId="8" xfId="0" applyFont="1" applyFill="1" applyBorder="1" applyAlignment="1"/>
    <xf numFmtId="0" fontId="49" fillId="5" borderId="8" xfId="0" applyFont="1" applyFill="1" applyBorder="1" applyAlignment="1"/>
    <xf numFmtId="0" fontId="49" fillId="5" borderId="9" xfId="0" applyFont="1" applyFill="1" applyBorder="1" applyAlignment="1"/>
    <xf numFmtId="49" fontId="61" fillId="5" borderId="13" xfId="0" applyNumberFormat="1" applyFont="1" applyFill="1" applyBorder="1" applyAlignment="1">
      <alignment horizontal="left" wrapText="1"/>
    </xf>
    <xf numFmtId="49" fontId="45" fillId="5" borderId="24" xfId="0" applyNumberFormat="1" applyFont="1" applyFill="1" applyBorder="1" applyAlignment="1">
      <alignment horizontal="left"/>
    </xf>
    <xf numFmtId="49" fontId="45" fillId="5" borderId="21" xfId="0" applyNumberFormat="1" applyFont="1" applyFill="1" applyBorder="1" applyAlignment="1">
      <alignment horizontal="left"/>
    </xf>
    <xf numFmtId="0" fontId="45" fillId="5" borderId="23" xfId="0" applyFont="1" applyFill="1" applyBorder="1" applyAlignment="1"/>
    <xf numFmtId="0" fontId="45" fillId="5" borderId="23" xfId="0" applyFont="1" applyFill="1" applyBorder="1" applyAlignment="1">
      <alignment horizontal="left"/>
    </xf>
    <xf numFmtId="0" fontId="45" fillId="5" borderId="35" xfId="0" applyFont="1" applyFill="1" applyBorder="1" applyAlignment="1"/>
    <xf numFmtId="0" fontId="45" fillId="5" borderId="30" xfId="0" applyFont="1" applyFill="1" applyBorder="1" applyAlignment="1"/>
    <xf numFmtId="49" fontId="24" fillId="5" borderId="24" xfId="0" applyNumberFormat="1" applyFont="1" applyFill="1" applyBorder="1" applyAlignment="1">
      <alignment horizontal="left"/>
    </xf>
    <xf numFmtId="49" fontId="24" fillId="5" borderId="21" xfId="0" applyNumberFormat="1" applyFont="1" applyFill="1" applyBorder="1" applyAlignment="1">
      <alignment horizontal="left"/>
    </xf>
    <xf numFmtId="0" fontId="45" fillId="5" borderId="21" xfId="0" applyFont="1" applyFill="1" applyBorder="1" applyAlignment="1">
      <alignment horizontal="left"/>
    </xf>
    <xf numFmtId="0" fontId="45" fillId="5" borderId="24" xfId="0" applyFont="1" applyFill="1" applyBorder="1" applyAlignment="1"/>
    <xf numFmtId="49" fontId="24" fillId="5" borderId="24" xfId="0" applyNumberFormat="1" applyFont="1" applyFill="1" applyBorder="1" applyAlignment="1"/>
    <xf numFmtId="49" fontId="24" fillId="5" borderId="21" xfId="0" applyNumberFormat="1" applyFont="1" applyFill="1" applyBorder="1" applyAlignment="1"/>
    <xf numFmtId="49" fontId="53" fillId="5" borderId="46" xfId="0" applyNumberFormat="1" applyFont="1" applyFill="1" applyBorder="1" applyAlignment="1"/>
    <xf numFmtId="0" fontId="53" fillId="0" borderId="0" xfId="0" applyNumberFormat="1" applyFont="1" applyAlignment="1"/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7" fillId="4" borderId="4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16" fillId="0" borderId="13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49" fontId="41" fillId="0" borderId="16" xfId="0" applyNumberFormat="1" applyFont="1" applyFill="1" applyBorder="1" applyAlignment="1">
      <alignment horizontal="center" vertical="top"/>
    </xf>
    <xf numFmtId="0" fontId="42" fillId="0" borderId="16" xfId="0" applyFont="1" applyFill="1" applyBorder="1" applyAlignment="1">
      <alignment horizontal="center" vertical="top"/>
    </xf>
    <xf numFmtId="0" fontId="15" fillId="0" borderId="16" xfId="0" applyFont="1" applyFill="1" applyBorder="1" applyAlignment="1">
      <alignment horizontal="center" vertical="top"/>
    </xf>
    <xf numFmtId="49" fontId="43" fillId="0" borderId="5" xfId="0" applyNumberFormat="1" applyFont="1" applyFill="1" applyBorder="1" applyAlignment="1">
      <alignment horizontal="center" vertical="top"/>
    </xf>
    <xf numFmtId="0" fontId="44" fillId="0" borderId="5" xfId="0" applyFont="1" applyFill="1" applyBorder="1" applyAlignment="1">
      <alignment horizontal="center" vertical="top"/>
    </xf>
    <xf numFmtId="49" fontId="43" fillId="0" borderId="16" xfId="0" applyNumberFormat="1" applyFont="1" applyFill="1" applyBorder="1" applyAlignment="1">
      <alignment horizontal="center" vertical="top"/>
    </xf>
    <xf numFmtId="0" fontId="44" fillId="0" borderId="1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/>
    </xf>
    <xf numFmtId="49" fontId="17" fillId="5" borderId="1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49" fontId="47" fillId="5" borderId="1" xfId="0" applyNumberFormat="1" applyFont="1" applyFill="1" applyBorder="1" applyAlignment="1">
      <alignment horizontal="center" vertical="center" wrapText="1"/>
    </xf>
    <xf numFmtId="0" fontId="47" fillId="5" borderId="2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47" fillId="5" borderId="5" xfId="0" applyFont="1" applyFill="1" applyBorder="1" applyAlignment="1">
      <alignment horizontal="center" vertical="center" wrapText="1"/>
    </xf>
    <xf numFmtId="49" fontId="60" fillId="5" borderId="48" xfId="0" applyNumberFormat="1" applyFont="1" applyFill="1" applyBorder="1" applyAlignment="1">
      <alignment horizontal="center"/>
    </xf>
    <xf numFmtId="49" fontId="60" fillId="5" borderId="6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C0C0C0"/>
      <rgbColor rgb="FFAAAAAA"/>
      <rgbColor rgb="FFDD0806"/>
      <rgbColor rgb="FFFCF305"/>
      <rgbColor rgb="FF1FB714"/>
      <rgbColor rgb="FFFFFFFF"/>
      <rgbColor rgb="FF0000D4"/>
      <rgbColor rgb="FFFF68AB"/>
      <rgbColor rgb="FF4453FF"/>
      <rgbColor rgb="FF3742FF"/>
      <rgbColor rgb="FFF7FF4B"/>
      <rgbColor rgb="FFFFE53B"/>
      <rgbColor rgb="FFFFFA49"/>
      <rgbColor rgb="FFF5FF49"/>
      <rgbColor rgb="FF969696"/>
      <rgbColor rgb="FFF20884"/>
      <rgbColor rgb="FFCCFFCC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38362</xdr:rowOff>
    </xdr:from>
    <xdr:to>
      <xdr:col>6</xdr:col>
      <xdr:colOff>0</xdr:colOff>
      <xdr:row>6</xdr:row>
      <xdr:rowOff>24224</xdr:rowOff>
    </xdr:to>
    <xdr:sp macro="" textlink="">
      <xdr:nvSpPr>
        <xdr:cNvPr id="2" name="Shape 2"/>
        <xdr:cNvSpPr/>
      </xdr:nvSpPr>
      <xdr:spPr>
        <a:xfrm>
          <a:off x="5245100" y="1190887"/>
          <a:ext cx="0" cy="300188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tailEnd type="triangle" w="med" len="med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458812</xdr:colOff>
      <xdr:row>0</xdr:row>
      <xdr:rowOff>87075</xdr:rowOff>
    </xdr:from>
    <xdr:to>
      <xdr:col>10</xdr:col>
      <xdr:colOff>586333</xdr:colOff>
      <xdr:row>3</xdr:row>
      <xdr:rowOff>14174</xdr:rowOff>
    </xdr:to>
    <xdr:pic>
      <xdr:nvPicPr>
        <xdr:cNvPr id="3" name="UTK2.jpg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723212" y="87075"/>
          <a:ext cx="800622" cy="660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51271</xdr:colOff>
      <xdr:row>5</xdr:row>
      <xdr:rowOff>24300</xdr:rowOff>
    </xdr:from>
    <xdr:to>
      <xdr:col>2</xdr:col>
      <xdr:colOff>560697</xdr:colOff>
      <xdr:row>6</xdr:row>
      <xdr:rowOff>215662</xdr:rowOff>
    </xdr:to>
    <xdr:pic>
      <xdr:nvPicPr>
        <xdr:cNvPr id="32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337271" y="1587035"/>
          <a:ext cx="509427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51271</xdr:colOff>
      <xdr:row>7</xdr:row>
      <xdr:rowOff>24300</xdr:rowOff>
    </xdr:from>
    <xdr:to>
      <xdr:col>3</xdr:col>
      <xdr:colOff>560697</xdr:colOff>
      <xdr:row>8</xdr:row>
      <xdr:rowOff>215662</xdr:rowOff>
    </xdr:to>
    <xdr:pic>
      <xdr:nvPicPr>
        <xdr:cNvPr id="33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010371" y="2101385"/>
          <a:ext cx="509427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76249</xdr:colOff>
      <xdr:row>9</xdr:row>
      <xdr:rowOff>24300</xdr:rowOff>
    </xdr:from>
    <xdr:to>
      <xdr:col>4</xdr:col>
      <xdr:colOff>586333</xdr:colOff>
      <xdr:row>10</xdr:row>
      <xdr:rowOff>215662</xdr:rowOff>
    </xdr:to>
    <xdr:pic>
      <xdr:nvPicPr>
        <xdr:cNvPr id="34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708449" y="2615735"/>
          <a:ext cx="510085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51271</xdr:colOff>
      <xdr:row>5</xdr:row>
      <xdr:rowOff>24300</xdr:rowOff>
    </xdr:from>
    <xdr:to>
      <xdr:col>10</xdr:col>
      <xdr:colOff>560697</xdr:colOff>
      <xdr:row>6</xdr:row>
      <xdr:rowOff>215662</xdr:rowOff>
    </xdr:to>
    <xdr:pic>
      <xdr:nvPicPr>
        <xdr:cNvPr id="36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8776171" y="1587035"/>
          <a:ext cx="509427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51271</xdr:colOff>
      <xdr:row>7</xdr:row>
      <xdr:rowOff>24300</xdr:rowOff>
    </xdr:from>
    <xdr:to>
      <xdr:col>11</xdr:col>
      <xdr:colOff>560697</xdr:colOff>
      <xdr:row>8</xdr:row>
      <xdr:rowOff>215662</xdr:rowOff>
    </xdr:to>
    <xdr:pic>
      <xdr:nvPicPr>
        <xdr:cNvPr id="37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449271" y="2101385"/>
          <a:ext cx="509427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51271</xdr:colOff>
      <xdr:row>9</xdr:row>
      <xdr:rowOff>24300</xdr:rowOff>
    </xdr:from>
    <xdr:to>
      <xdr:col>12</xdr:col>
      <xdr:colOff>560697</xdr:colOff>
      <xdr:row>10</xdr:row>
      <xdr:rowOff>215662</xdr:rowOff>
    </xdr:to>
    <xdr:pic>
      <xdr:nvPicPr>
        <xdr:cNvPr id="38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0122371" y="2615735"/>
          <a:ext cx="509427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57199</xdr:colOff>
      <xdr:row>13</xdr:row>
      <xdr:rowOff>43424</xdr:rowOff>
    </xdr:from>
    <xdr:to>
      <xdr:col>2</xdr:col>
      <xdr:colOff>567283</xdr:colOff>
      <xdr:row>14</xdr:row>
      <xdr:rowOff>244237</xdr:rowOff>
    </xdr:to>
    <xdr:pic>
      <xdr:nvPicPr>
        <xdr:cNvPr id="40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200324" y="3296212"/>
          <a:ext cx="510084" cy="44846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47674</xdr:colOff>
      <xdr:row>15</xdr:row>
      <xdr:rowOff>43349</xdr:rowOff>
    </xdr:from>
    <xdr:to>
      <xdr:col>3</xdr:col>
      <xdr:colOff>557758</xdr:colOff>
      <xdr:row>16</xdr:row>
      <xdr:rowOff>234712</xdr:rowOff>
    </xdr:to>
    <xdr:pic>
      <xdr:nvPicPr>
        <xdr:cNvPr id="41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824212" y="3800962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38149</xdr:colOff>
      <xdr:row>17</xdr:row>
      <xdr:rowOff>52874</xdr:rowOff>
    </xdr:from>
    <xdr:to>
      <xdr:col>4</xdr:col>
      <xdr:colOff>548233</xdr:colOff>
      <xdr:row>18</xdr:row>
      <xdr:rowOff>244237</xdr:rowOff>
    </xdr:to>
    <xdr:pic>
      <xdr:nvPicPr>
        <xdr:cNvPr id="42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448099" y="4324837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38149</xdr:colOff>
      <xdr:row>13</xdr:row>
      <xdr:rowOff>33899</xdr:rowOff>
    </xdr:from>
    <xdr:to>
      <xdr:col>10</xdr:col>
      <xdr:colOff>548233</xdr:colOff>
      <xdr:row>14</xdr:row>
      <xdr:rowOff>234712</xdr:rowOff>
    </xdr:to>
    <xdr:pic>
      <xdr:nvPicPr>
        <xdr:cNvPr id="44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8229649" y="3286687"/>
          <a:ext cx="510084" cy="44846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57199</xdr:colOff>
      <xdr:row>15</xdr:row>
      <xdr:rowOff>43349</xdr:rowOff>
    </xdr:from>
    <xdr:to>
      <xdr:col>11</xdr:col>
      <xdr:colOff>567283</xdr:colOff>
      <xdr:row>16</xdr:row>
      <xdr:rowOff>234712</xdr:rowOff>
    </xdr:to>
    <xdr:pic>
      <xdr:nvPicPr>
        <xdr:cNvPr id="45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8882112" y="3800962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47674</xdr:colOff>
      <xdr:row>17</xdr:row>
      <xdr:rowOff>33824</xdr:rowOff>
    </xdr:from>
    <xdr:to>
      <xdr:col>12</xdr:col>
      <xdr:colOff>557758</xdr:colOff>
      <xdr:row>18</xdr:row>
      <xdr:rowOff>225187</xdr:rowOff>
    </xdr:to>
    <xdr:pic>
      <xdr:nvPicPr>
        <xdr:cNvPr id="46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505999" y="4305787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16718</xdr:colOff>
      <xdr:row>28</xdr:row>
      <xdr:rowOff>36207</xdr:rowOff>
    </xdr:from>
    <xdr:to>
      <xdr:col>3</xdr:col>
      <xdr:colOff>526802</xdr:colOff>
      <xdr:row>29</xdr:row>
      <xdr:rowOff>227570</xdr:rowOff>
    </xdr:to>
    <xdr:pic>
      <xdr:nvPicPr>
        <xdr:cNvPr id="48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790874" y="7662161"/>
          <a:ext cx="510084" cy="44734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52435</xdr:colOff>
      <xdr:row>30</xdr:row>
      <xdr:rowOff>48112</xdr:rowOff>
    </xdr:from>
    <xdr:to>
      <xdr:col>4</xdr:col>
      <xdr:colOff>562519</xdr:colOff>
      <xdr:row>31</xdr:row>
      <xdr:rowOff>239475</xdr:rowOff>
    </xdr:to>
    <xdr:pic>
      <xdr:nvPicPr>
        <xdr:cNvPr id="49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457623" y="8186035"/>
          <a:ext cx="510084" cy="4473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64343</xdr:colOff>
      <xdr:row>34</xdr:row>
      <xdr:rowOff>48113</xdr:rowOff>
    </xdr:from>
    <xdr:to>
      <xdr:col>2</xdr:col>
      <xdr:colOff>574427</xdr:colOff>
      <xdr:row>35</xdr:row>
      <xdr:rowOff>239476</xdr:rowOff>
    </xdr:to>
    <xdr:pic>
      <xdr:nvPicPr>
        <xdr:cNvPr id="51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2207468" y="9150442"/>
          <a:ext cx="510084" cy="44139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4812</xdr:colOff>
      <xdr:row>28</xdr:row>
      <xdr:rowOff>488</xdr:rowOff>
    </xdr:from>
    <xdr:to>
      <xdr:col>11</xdr:col>
      <xdr:colOff>514896</xdr:colOff>
      <xdr:row>29</xdr:row>
      <xdr:rowOff>191851</xdr:rowOff>
    </xdr:to>
    <xdr:pic>
      <xdr:nvPicPr>
        <xdr:cNvPr id="52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8815437" y="7626442"/>
          <a:ext cx="510084" cy="44734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64343</xdr:colOff>
      <xdr:row>30</xdr:row>
      <xdr:rowOff>24300</xdr:rowOff>
    </xdr:from>
    <xdr:to>
      <xdr:col>12</xdr:col>
      <xdr:colOff>574427</xdr:colOff>
      <xdr:row>31</xdr:row>
      <xdr:rowOff>215663</xdr:rowOff>
    </xdr:to>
    <xdr:pic>
      <xdr:nvPicPr>
        <xdr:cNvPr id="53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9505999" y="8162223"/>
          <a:ext cx="510084" cy="4473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76250</xdr:colOff>
      <xdr:row>26</xdr:row>
      <xdr:rowOff>71925</xdr:rowOff>
    </xdr:from>
    <xdr:to>
      <xdr:col>10</xdr:col>
      <xdr:colOff>586334</xdr:colOff>
      <xdr:row>27</xdr:row>
      <xdr:rowOff>233523</xdr:rowOff>
    </xdr:to>
    <xdr:pic>
      <xdr:nvPicPr>
        <xdr:cNvPr id="55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/>
        </a:blip>
        <a:stretch>
          <a:fillRect/>
        </a:stretch>
      </xdr:blipFill>
      <xdr:spPr>
        <a:xfrm>
          <a:off x="8255844" y="7185910"/>
          <a:ext cx="510084" cy="4175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64343</xdr:colOff>
      <xdr:row>36</xdr:row>
      <xdr:rowOff>36282</xdr:rowOff>
    </xdr:from>
    <xdr:to>
      <xdr:col>3</xdr:col>
      <xdr:colOff>574427</xdr:colOff>
      <xdr:row>37</xdr:row>
      <xdr:rowOff>227570</xdr:rowOff>
    </xdr:to>
    <xdr:pic>
      <xdr:nvPicPr>
        <xdr:cNvPr id="56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838499" y="9644626"/>
          <a:ext cx="510084" cy="4472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40530</xdr:colOff>
      <xdr:row>38</xdr:row>
      <xdr:rowOff>48112</xdr:rowOff>
    </xdr:from>
    <xdr:to>
      <xdr:col>4</xdr:col>
      <xdr:colOff>550614</xdr:colOff>
      <xdr:row>39</xdr:row>
      <xdr:rowOff>239475</xdr:rowOff>
    </xdr:to>
    <xdr:pic>
      <xdr:nvPicPr>
        <xdr:cNvPr id="57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445718" y="10168425"/>
          <a:ext cx="510084" cy="4473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207391</xdr:colOff>
      <xdr:row>0</xdr:row>
      <xdr:rowOff>40368</xdr:rowOff>
    </xdr:from>
    <xdr:to>
      <xdr:col>14</xdr:col>
      <xdr:colOff>334912</xdr:colOff>
      <xdr:row>2</xdr:row>
      <xdr:rowOff>65484</xdr:rowOff>
    </xdr:to>
    <xdr:pic>
      <xdr:nvPicPr>
        <xdr:cNvPr id="64" name="UTK2.jpg" descr="UTK2.jpg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0280079" y="40368"/>
          <a:ext cx="758552" cy="6621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254223</xdr:colOff>
      <xdr:row>21</xdr:row>
      <xdr:rowOff>82040</xdr:rowOff>
    </xdr:from>
    <xdr:to>
      <xdr:col>14</xdr:col>
      <xdr:colOff>381744</xdr:colOff>
      <xdr:row>23</xdr:row>
      <xdr:rowOff>35717</xdr:rowOff>
    </xdr:to>
    <xdr:pic>
      <xdr:nvPicPr>
        <xdr:cNvPr id="66" name="UTK2.jpg" descr="UTK2.jpg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0326911" y="5362463"/>
          <a:ext cx="758552" cy="6323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52437</xdr:colOff>
      <xdr:row>26</xdr:row>
      <xdr:rowOff>24379</xdr:rowOff>
    </xdr:from>
    <xdr:to>
      <xdr:col>2</xdr:col>
      <xdr:colOff>562521</xdr:colOff>
      <xdr:row>27</xdr:row>
      <xdr:rowOff>215742</xdr:rowOff>
    </xdr:to>
    <xdr:pic>
      <xdr:nvPicPr>
        <xdr:cNvPr id="67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195562" y="7138364"/>
          <a:ext cx="510084" cy="44734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49683</xdr:colOff>
      <xdr:row>19</xdr:row>
      <xdr:rowOff>39222</xdr:rowOff>
    </xdr:from>
    <xdr:to>
      <xdr:col>5</xdr:col>
      <xdr:colOff>559109</xdr:colOff>
      <xdr:row>20</xdr:row>
      <xdr:rowOff>230584</xdr:rowOff>
    </xdr:to>
    <xdr:pic>
      <xdr:nvPicPr>
        <xdr:cNvPr id="70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093046" y="4825535"/>
          <a:ext cx="509426" cy="4485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482600</xdr:colOff>
      <xdr:row>59</xdr:row>
      <xdr:rowOff>24115</xdr:rowOff>
    </xdr:from>
    <xdr:to>
      <xdr:col>15</xdr:col>
      <xdr:colOff>599281</xdr:colOff>
      <xdr:row>66</xdr:row>
      <xdr:rowOff>38686</xdr:rowOff>
    </xdr:to>
    <xdr:pic>
      <xdr:nvPicPr>
        <xdr:cNvPr id="110" name="Награда" descr="Награда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5880100" y="8191485"/>
          <a:ext cx="1056482" cy="9080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15</xdr:col>
      <xdr:colOff>50800</xdr:colOff>
      <xdr:row>0</xdr:row>
      <xdr:rowOff>0</xdr:rowOff>
    </xdr:from>
    <xdr:to>
      <xdr:col>16</xdr:col>
      <xdr:colOff>65980</xdr:colOff>
      <xdr:row>0</xdr:row>
      <xdr:rowOff>677700</xdr:rowOff>
    </xdr:to>
    <xdr:pic>
      <xdr:nvPicPr>
        <xdr:cNvPr id="111" name="UTK2.jpg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6388100" y="0"/>
          <a:ext cx="827981" cy="677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10169</xdr:colOff>
      <xdr:row>0</xdr:row>
      <xdr:rowOff>667950</xdr:rowOff>
    </xdr:to>
    <xdr:pic>
      <xdr:nvPicPr>
        <xdr:cNvPr id="116" name="UTK2.jpg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337300" y="0"/>
          <a:ext cx="822970" cy="6679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40481</xdr:colOff>
      <xdr:row>0</xdr:row>
      <xdr:rowOff>0</xdr:rowOff>
    </xdr:from>
    <xdr:to>
      <xdr:col>16</xdr:col>
      <xdr:colOff>50849</xdr:colOff>
      <xdr:row>0</xdr:row>
      <xdr:rowOff>677812</xdr:rowOff>
    </xdr:to>
    <xdr:pic>
      <xdr:nvPicPr>
        <xdr:cNvPr id="118" name="UTK2.jpg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377781" y="0"/>
          <a:ext cx="823169" cy="6778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50800</xdr:colOff>
      <xdr:row>0</xdr:row>
      <xdr:rowOff>0</xdr:rowOff>
    </xdr:from>
    <xdr:to>
      <xdr:col>16</xdr:col>
      <xdr:colOff>65980</xdr:colOff>
      <xdr:row>0</xdr:row>
      <xdr:rowOff>677700</xdr:rowOff>
    </xdr:to>
    <xdr:pic>
      <xdr:nvPicPr>
        <xdr:cNvPr id="114" name="UTK2.jpg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388100" y="0"/>
          <a:ext cx="827981" cy="677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676349</xdr:colOff>
      <xdr:row>0</xdr:row>
      <xdr:rowOff>61987</xdr:rowOff>
    </xdr:from>
    <xdr:to>
      <xdr:col>4</xdr:col>
      <xdr:colOff>1497955</xdr:colOff>
      <xdr:row>1</xdr:row>
      <xdr:rowOff>177299</xdr:rowOff>
    </xdr:to>
    <xdr:pic>
      <xdr:nvPicPr>
        <xdr:cNvPr id="122" name="UTK2.jpg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569149" y="61987"/>
          <a:ext cx="821607" cy="6582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showGridLines="0" workbookViewId="0">
      <selection sqref="A1:J1"/>
    </sheetView>
  </sheetViews>
  <sheetFormatPr defaultColWidth="9.19921875" defaultRowHeight="12.75" customHeight="1"/>
  <cols>
    <col min="1" max="1" width="16.46484375" style="1" customWidth="1"/>
    <col min="2" max="4" width="8.86328125" style="1" customWidth="1"/>
    <col min="5" max="5" width="24.19921875" style="1" customWidth="1"/>
    <col min="6" max="6" width="1.6640625" style="1" customWidth="1"/>
    <col min="7" max="12" width="8.86328125" style="1" customWidth="1"/>
    <col min="13" max="13" width="9.19921875" style="1" customWidth="1"/>
    <col min="14" max="16384" width="9.19921875" style="1"/>
  </cols>
  <sheetData>
    <row r="1" spans="1:12" ht="32.25" customHeight="1">
      <c r="A1" s="344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2"/>
      <c r="L1" s="3"/>
    </row>
    <row r="2" spans="1:12" ht="12.7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ht="12.7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20.25" customHeight="1">
      <c r="A4" s="7"/>
      <c r="B4" s="8"/>
      <c r="C4" s="8"/>
      <c r="D4" s="8"/>
      <c r="E4" s="9" t="s">
        <v>1</v>
      </c>
      <c r="F4" s="8"/>
      <c r="G4" s="8"/>
      <c r="H4" s="8"/>
      <c r="I4" s="8"/>
      <c r="J4" s="5"/>
      <c r="K4" s="5"/>
      <c r="L4" s="6"/>
    </row>
    <row r="5" spans="1:12" ht="12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6"/>
    </row>
    <row r="6" spans="1:12" ht="24.75" customHeight="1">
      <c r="A6" s="4"/>
      <c r="B6" s="5"/>
      <c r="C6" s="346" t="s">
        <v>2</v>
      </c>
      <c r="D6" s="347"/>
      <c r="E6" s="347"/>
      <c r="F6" s="347"/>
      <c r="G6" s="347"/>
      <c r="H6" s="5"/>
      <c r="I6" s="5"/>
      <c r="J6" s="5"/>
      <c r="K6" s="5"/>
      <c r="L6" s="6"/>
    </row>
    <row r="7" spans="1:12" ht="12.75" customHeight="1">
      <c r="A7" s="341" t="s">
        <v>3</v>
      </c>
      <c r="B7" s="342"/>
      <c r="C7" s="342"/>
      <c r="D7" s="342"/>
      <c r="E7" s="342"/>
      <c r="F7" s="342"/>
      <c r="G7" s="342"/>
      <c r="H7" s="342"/>
      <c r="I7" s="342"/>
      <c r="J7" s="342"/>
      <c r="K7" s="5"/>
      <c r="L7" s="6"/>
    </row>
    <row r="8" spans="1:12" ht="12.75" customHeight="1">
      <c r="A8" s="343"/>
      <c r="B8" s="342"/>
      <c r="C8" s="342"/>
      <c r="D8" s="342"/>
      <c r="E8" s="342"/>
      <c r="F8" s="342"/>
      <c r="G8" s="342"/>
      <c r="H8" s="342"/>
      <c r="I8" s="342"/>
      <c r="J8" s="342"/>
      <c r="K8" s="5"/>
      <c r="L8" s="6"/>
    </row>
    <row r="9" spans="1:12" ht="25.15" customHeight="1">
      <c r="A9" s="348" t="s">
        <v>4</v>
      </c>
      <c r="B9" s="349"/>
      <c r="C9" s="349"/>
      <c r="D9" s="349"/>
      <c r="E9" s="349"/>
      <c r="F9" s="349"/>
      <c r="G9" s="349"/>
      <c r="H9" s="349"/>
      <c r="I9" s="349"/>
      <c r="J9" s="349"/>
      <c r="K9" s="5"/>
      <c r="L9" s="6"/>
    </row>
    <row r="10" spans="1:12" ht="13.15" customHeight="1">
      <c r="A10" s="341" t="s">
        <v>5</v>
      </c>
      <c r="B10" s="342"/>
      <c r="C10" s="342"/>
      <c r="D10" s="342"/>
      <c r="E10" s="342"/>
      <c r="F10" s="342"/>
      <c r="G10" s="342"/>
      <c r="H10" s="342"/>
      <c r="I10" s="342"/>
      <c r="J10" s="342"/>
      <c r="K10" s="5"/>
      <c r="L10" s="6"/>
    </row>
    <row r="11" spans="1:12" ht="12.75" customHeight="1">
      <c r="A11" s="350" t="s">
        <v>6</v>
      </c>
      <c r="B11" s="340"/>
      <c r="C11" s="340"/>
      <c r="D11" s="340"/>
      <c r="E11" s="340"/>
      <c r="F11" s="340"/>
      <c r="G11" s="340"/>
      <c r="H11" s="340"/>
      <c r="I11" s="340"/>
      <c r="J11" s="340"/>
      <c r="K11" s="5"/>
      <c r="L11" s="6"/>
    </row>
    <row r="12" spans="1:12" ht="13.15" customHeight="1">
      <c r="A12" s="341" t="s">
        <v>7</v>
      </c>
      <c r="B12" s="342"/>
      <c r="C12" s="342"/>
      <c r="D12" s="342"/>
      <c r="E12" s="342"/>
      <c r="F12" s="342"/>
      <c r="G12" s="342"/>
      <c r="H12" s="342"/>
      <c r="I12" s="342"/>
      <c r="J12" s="342"/>
      <c r="K12" s="5"/>
      <c r="L12" s="6"/>
    </row>
    <row r="13" spans="1:12" ht="12.75" customHeight="1">
      <c r="A13" s="339"/>
      <c r="B13" s="340"/>
      <c r="C13" s="340"/>
      <c r="D13" s="340"/>
      <c r="E13" s="340"/>
      <c r="F13" s="340"/>
      <c r="G13" s="340"/>
      <c r="H13" s="340"/>
      <c r="I13" s="340"/>
      <c r="J13" s="340"/>
      <c r="K13" s="5"/>
      <c r="L13" s="6"/>
    </row>
    <row r="14" spans="1:12" ht="13.15" customHeight="1">
      <c r="A14" s="341" t="s">
        <v>8</v>
      </c>
      <c r="B14" s="342"/>
      <c r="C14" s="342"/>
      <c r="D14" s="342"/>
      <c r="E14" s="342"/>
      <c r="F14" s="342"/>
      <c r="G14" s="342"/>
      <c r="H14" s="342"/>
      <c r="I14" s="342"/>
      <c r="J14" s="342"/>
      <c r="K14" s="5"/>
      <c r="L14" s="6"/>
    </row>
    <row r="15" spans="1:12" ht="13.15" customHeight="1">
      <c r="A15" s="351" t="s">
        <v>9</v>
      </c>
      <c r="B15" s="352"/>
      <c r="C15" s="352"/>
      <c r="D15" s="352"/>
      <c r="E15" s="352"/>
      <c r="F15" s="352"/>
      <c r="G15" s="352"/>
      <c r="H15" s="352"/>
      <c r="I15" s="352"/>
      <c r="J15" s="352"/>
      <c r="K15" s="5"/>
      <c r="L15" s="6"/>
    </row>
    <row r="16" spans="1:12" ht="13.15" customHeight="1">
      <c r="A16" s="341" t="s">
        <v>10</v>
      </c>
      <c r="B16" s="342"/>
      <c r="C16" s="342"/>
      <c r="D16" s="342"/>
      <c r="E16" s="342"/>
      <c r="F16" s="342"/>
      <c r="G16" s="342"/>
      <c r="H16" s="342"/>
      <c r="I16" s="342"/>
      <c r="J16" s="342"/>
      <c r="K16" s="5"/>
      <c r="L16" s="6"/>
    </row>
    <row r="17" spans="1:12" ht="13.15" customHeight="1">
      <c r="A17" s="351" t="s">
        <v>11</v>
      </c>
      <c r="B17" s="352"/>
      <c r="C17" s="352"/>
      <c r="D17" s="352"/>
      <c r="E17" s="352"/>
      <c r="F17" s="352"/>
      <c r="G17" s="352"/>
      <c r="H17" s="352"/>
      <c r="I17" s="352"/>
      <c r="J17" s="352"/>
      <c r="K17" s="5"/>
      <c r="L17" s="6"/>
    </row>
    <row r="18" spans="1:12" ht="32.25" customHeight="1">
      <c r="A18" s="353"/>
      <c r="B18" s="354"/>
      <c r="C18" s="354"/>
      <c r="D18" s="354"/>
      <c r="E18" s="354"/>
      <c r="F18" s="354"/>
      <c r="G18" s="354"/>
      <c r="H18" s="354"/>
      <c r="I18" s="354"/>
      <c r="J18" s="354"/>
      <c r="K18" s="5"/>
      <c r="L18" s="6"/>
    </row>
    <row r="19" spans="1:12" ht="34.5" customHeight="1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2" ht="12.75" customHeight="1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2" ht="12.75" customHeight="1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2" ht="12.75" customHeight="1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2" ht="12.75" customHeight="1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2" ht="12.75" customHeigh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2" ht="12.75" customHeight="1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2" ht="12.75" customHeight="1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</row>
    <row r="27" spans="1:12" ht="12.75" customHeight="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</row>
    <row r="28" spans="1:12" ht="12.75" customHeight="1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12.75" customHeight="1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2.7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6"/>
    </row>
    <row r="31" spans="1:12" ht="12.75" customHeight="1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2.75" customHeight="1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1:12" ht="12.75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12.75" customHeight="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 ht="12.75" customHeight="1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/>
    </row>
  </sheetData>
  <mergeCells count="13">
    <mergeCell ref="A17:J17"/>
    <mergeCell ref="A15:J15"/>
    <mergeCell ref="A18:J18"/>
    <mergeCell ref="A14:J14"/>
    <mergeCell ref="A16:J16"/>
    <mergeCell ref="A13:J13"/>
    <mergeCell ref="A7:J8"/>
    <mergeCell ref="A10:J10"/>
    <mergeCell ref="A12:J12"/>
    <mergeCell ref="A1:J1"/>
    <mergeCell ref="C6:G6"/>
    <mergeCell ref="A9:J9"/>
    <mergeCell ref="A11:J11"/>
  </mergeCells>
  <pageMargins left="0.75" right="0.75" top="1" bottom="1" header="0.5" footer="0.5"/>
  <pageSetup orientation="landscape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1"/>
  <sheetViews>
    <sheetView showGridLines="0" topLeftCell="A2" workbookViewId="0">
      <selection activeCell="I39" sqref="I39"/>
    </sheetView>
  </sheetViews>
  <sheetFormatPr defaultColWidth="8.86328125" defaultRowHeight="12.75" customHeight="1"/>
  <cols>
    <col min="1" max="1" width="4.33203125" style="222" customWidth="1"/>
    <col min="2" max="2" width="25.6640625" style="222" customWidth="1"/>
    <col min="3" max="6" width="8.86328125" style="222" customWidth="1"/>
    <col min="7" max="7" width="8.19921875" style="222" customWidth="1"/>
    <col min="8" max="8" width="9.86328125" style="222" customWidth="1"/>
    <col min="9" max="9" width="5.46484375" style="222" customWidth="1"/>
    <col min="10" max="10" width="25.6640625" style="222" customWidth="1"/>
    <col min="11" max="17" width="8.86328125" style="222" customWidth="1"/>
    <col min="18" max="16384" width="8.86328125" style="222"/>
  </cols>
  <sheetData>
    <row r="1" spans="1:17" ht="37.15" customHeight="1">
      <c r="A1" s="242" t="str">
        <f>Информация!$A$9</f>
        <v>ЩЕЛКУНЧИК</v>
      </c>
      <c r="B1" s="227"/>
      <c r="C1" s="227"/>
      <c r="D1" s="227"/>
      <c r="E1" s="227"/>
      <c r="F1" s="243" t="s">
        <v>12</v>
      </c>
      <c r="G1" s="227"/>
      <c r="H1" s="227"/>
      <c r="I1" s="244" t="str">
        <f>Информация!$A$9</f>
        <v>ЩЕЛКУНЧИК</v>
      </c>
      <c r="J1" s="227"/>
      <c r="K1" s="245"/>
      <c r="L1" s="246" t="s">
        <v>20</v>
      </c>
      <c r="M1" s="246"/>
      <c r="N1" s="224"/>
      <c r="O1" s="227"/>
      <c r="P1" s="227"/>
      <c r="Q1" s="241"/>
    </row>
    <row r="2" spans="1:17" ht="13.15" customHeight="1">
      <c r="A2" s="225" t="s">
        <v>8</v>
      </c>
      <c r="B2" s="223"/>
      <c r="C2" s="224"/>
      <c r="D2" s="225" t="s">
        <v>5</v>
      </c>
      <c r="E2" s="223"/>
      <c r="F2" s="223"/>
      <c r="G2" s="224"/>
      <c r="H2" s="225" t="s">
        <v>10</v>
      </c>
      <c r="I2" s="225" t="s">
        <v>8</v>
      </c>
      <c r="J2" s="223"/>
      <c r="K2" s="224"/>
      <c r="L2" s="225" t="s">
        <v>5</v>
      </c>
      <c r="M2" s="223"/>
      <c r="N2" s="223"/>
      <c r="O2" s="224"/>
      <c r="P2" s="225" t="s">
        <v>10</v>
      </c>
      <c r="Q2" s="241"/>
    </row>
    <row r="3" spans="1:17" ht="13.15" customHeight="1">
      <c r="A3" s="228" t="str">
        <f>Информация!$A$15</f>
        <v>11-13 сентября 2020</v>
      </c>
      <c r="B3" s="226"/>
      <c r="C3" s="227"/>
      <c r="D3" s="228" t="str">
        <f>Информация!$A$11</f>
        <v>ТК "Салют", Одесса</v>
      </c>
      <c r="E3" s="226"/>
      <c r="F3" s="226"/>
      <c r="G3" s="227"/>
      <c r="H3" s="229" t="str">
        <f>Информация!$A$17</f>
        <v>Ольга Стацюк</v>
      </c>
      <c r="I3" s="228" t="str">
        <f>Информация!$A$15</f>
        <v>11-13 сентября 2020</v>
      </c>
      <c r="J3" s="226"/>
      <c r="K3" s="227"/>
      <c r="L3" s="228" t="str">
        <f>Информация!$A$11</f>
        <v>ТК "Салют", Одесса</v>
      </c>
      <c r="M3" s="226"/>
      <c r="N3" s="226"/>
      <c r="O3" s="227"/>
      <c r="P3" s="229" t="str">
        <f>Информация!$A$17</f>
        <v>Ольга Стацюк</v>
      </c>
      <c r="Q3" s="241"/>
    </row>
    <row r="4" spans="1:17" s="249" customFormat="1" ht="17.25" customHeight="1">
      <c r="A4" s="364" t="s">
        <v>14</v>
      </c>
      <c r="B4" s="365"/>
      <c r="C4" s="365"/>
      <c r="D4" s="365"/>
      <c r="E4" s="365"/>
      <c r="F4" s="365"/>
      <c r="G4" s="365"/>
      <c r="H4" s="365"/>
      <c r="I4" s="364" t="s">
        <v>15</v>
      </c>
      <c r="J4" s="365"/>
      <c r="K4" s="365"/>
      <c r="L4" s="365"/>
      <c r="M4" s="365"/>
      <c r="N4" s="365"/>
      <c r="O4" s="365"/>
      <c r="P4" s="365"/>
      <c r="Q4" s="248"/>
    </row>
    <row r="5" spans="1:17" ht="18" customHeight="1">
      <c r="A5" s="230" t="s">
        <v>16</v>
      </c>
      <c r="B5" s="230" t="s">
        <v>17</v>
      </c>
      <c r="C5" s="231">
        <v>1</v>
      </c>
      <c r="D5" s="231">
        <v>2</v>
      </c>
      <c r="E5" s="231">
        <v>3</v>
      </c>
      <c r="F5" s="231"/>
      <c r="G5" s="230" t="s">
        <v>18</v>
      </c>
      <c r="H5" s="230" t="s">
        <v>19</v>
      </c>
      <c r="I5" s="230" t="s">
        <v>16</v>
      </c>
      <c r="J5" s="230" t="s">
        <v>17</v>
      </c>
      <c r="K5" s="231">
        <v>1</v>
      </c>
      <c r="L5" s="231">
        <v>2</v>
      </c>
      <c r="M5" s="231">
        <v>3</v>
      </c>
      <c r="N5" s="231"/>
      <c r="O5" s="230" t="s">
        <v>18</v>
      </c>
      <c r="P5" s="230" t="s">
        <v>19</v>
      </c>
      <c r="Q5" s="241"/>
    </row>
    <row r="6" spans="1:17" ht="20.25" customHeight="1">
      <c r="A6" s="355">
        <v>1</v>
      </c>
      <c r="B6" s="232" t="s">
        <v>21</v>
      </c>
      <c r="C6" s="357"/>
      <c r="D6" s="233">
        <v>1</v>
      </c>
      <c r="E6" s="233">
        <v>1</v>
      </c>
      <c r="F6" s="233"/>
      <c r="G6" s="359">
        <v>2</v>
      </c>
      <c r="H6" s="359">
        <v>1</v>
      </c>
      <c r="I6" s="355">
        <v>1</v>
      </c>
      <c r="J6" s="232" t="s">
        <v>22</v>
      </c>
      <c r="K6" s="357"/>
      <c r="L6" s="233">
        <v>1</v>
      </c>
      <c r="M6" s="233">
        <v>1</v>
      </c>
      <c r="N6" s="233"/>
      <c r="O6" s="359">
        <v>2</v>
      </c>
      <c r="P6" s="359">
        <v>1</v>
      </c>
    </row>
    <row r="7" spans="1:17" ht="20.25" customHeight="1">
      <c r="A7" s="356"/>
      <c r="B7" s="234" t="s">
        <v>23</v>
      </c>
      <c r="C7" s="358"/>
      <c r="D7" s="235" t="s">
        <v>116</v>
      </c>
      <c r="E7" s="235" t="s">
        <v>117</v>
      </c>
      <c r="F7" s="235"/>
      <c r="G7" s="360"/>
      <c r="H7" s="360"/>
      <c r="I7" s="356"/>
      <c r="J7" s="234" t="s">
        <v>24</v>
      </c>
      <c r="K7" s="358"/>
      <c r="L7" s="235" t="s">
        <v>117</v>
      </c>
      <c r="M7" s="235" t="s">
        <v>119</v>
      </c>
      <c r="N7" s="235"/>
      <c r="O7" s="360"/>
      <c r="P7" s="360"/>
    </row>
    <row r="8" spans="1:17" ht="20.25" customHeight="1">
      <c r="A8" s="355">
        <v>2</v>
      </c>
      <c r="B8" s="232" t="s">
        <v>25</v>
      </c>
      <c r="C8" s="233">
        <v>0</v>
      </c>
      <c r="D8" s="357"/>
      <c r="E8" s="233">
        <v>1</v>
      </c>
      <c r="F8" s="233"/>
      <c r="G8" s="359">
        <v>1</v>
      </c>
      <c r="H8" s="359">
        <v>2</v>
      </c>
      <c r="I8" s="355">
        <v>2</v>
      </c>
      <c r="J8" s="232" t="s">
        <v>26</v>
      </c>
      <c r="K8" s="233">
        <v>0</v>
      </c>
      <c r="L8" s="357"/>
      <c r="M8" s="233">
        <v>1</v>
      </c>
      <c r="N8" s="233"/>
      <c r="O8" s="359">
        <v>1</v>
      </c>
      <c r="P8" s="359">
        <v>2</v>
      </c>
    </row>
    <row r="9" spans="1:17" ht="20.25" customHeight="1">
      <c r="A9" s="356"/>
      <c r="B9" s="234" t="s">
        <v>27</v>
      </c>
      <c r="C9" s="235"/>
      <c r="D9" s="358"/>
      <c r="E9" s="235" t="s">
        <v>118</v>
      </c>
      <c r="F9" s="235"/>
      <c r="G9" s="360"/>
      <c r="H9" s="360"/>
      <c r="I9" s="356"/>
      <c r="J9" s="234" t="s">
        <v>28</v>
      </c>
      <c r="K9" s="235"/>
      <c r="L9" s="358"/>
      <c r="M9" s="235" t="s">
        <v>120</v>
      </c>
      <c r="N9" s="235"/>
      <c r="O9" s="360"/>
      <c r="P9" s="360"/>
    </row>
    <row r="10" spans="1:17" ht="20.25" customHeight="1">
      <c r="A10" s="355">
        <v>3</v>
      </c>
      <c r="B10" s="232" t="s">
        <v>29</v>
      </c>
      <c r="C10" s="233">
        <v>0</v>
      </c>
      <c r="D10" s="233">
        <v>0</v>
      </c>
      <c r="E10" s="357"/>
      <c r="F10" s="233"/>
      <c r="G10" s="359">
        <v>0</v>
      </c>
      <c r="H10" s="359">
        <v>3</v>
      </c>
      <c r="I10" s="355">
        <v>3</v>
      </c>
      <c r="J10" s="232" t="s">
        <v>30</v>
      </c>
      <c r="K10" s="233">
        <v>0</v>
      </c>
      <c r="L10" s="233">
        <v>0</v>
      </c>
      <c r="M10" s="357"/>
      <c r="N10" s="233"/>
      <c r="O10" s="359">
        <v>0</v>
      </c>
      <c r="P10" s="359">
        <v>3</v>
      </c>
    </row>
    <row r="11" spans="1:17" ht="20.25" customHeight="1" thickBot="1">
      <c r="A11" s="356"/>
      <c r="B11" s="234" t="s">
        <v>31</v>
      </c>
      <c r="C11" s="235"/>
      <c r="D11" s="235"/>
      <c r="E11" s="358"/>
      <c r="F11" s="235"/>
      <c r="G11" s="360"/>
      <c r="H11" s="360"/>
      <c r="I11" s="356"/>
      <c r="J11" s="234" t="s">
        <v>32</v>
      </c>
      <c r="K11" s="235"/>
      <c r="L11" s="235"/>
      <c r="M11" s="358"/>
      <c r="N11" s="235"/>
      <c r="O11" s="360"/>
      <c r="P11" s="360"/>
    </row>
    <row r="12" spans="1:17" s="249" customFormat="1" ht="18" customHeight="1">
      <c r="A12" s="366" t="s">
        <v>33</v>
      </c>
      <c r="B12" s="367"/>
      <c r="C12" s="367"/>
      <c r="D12" s="367"/>
      <c r="E12" s="367"/>
      <c r="F12" s="367"/>
      <c r="G12" s="367"/>
      <c r="H12" s="367"/>
      <c r="I12" s="366" t="s">
        <v>34</v>
      </c>
      <c r="J12" s="367"/>
      <c r="K12" s="367"/>
      <c r="L12" s="367"/>
      <c r="M12" s="367"/>
      <c r="N12" s="367"/>
      <c r="O12" s="367"/>
      <c r="P12" s="367"/>
      <c r="Q12" s="248"/>
    </row>
    <row r="13" spans="1:17" ht="18" customHeight="1" thickBot="1">
      <c r="A13" s="230" t="s">
        <v>16</v>
      </c>
      <c r="B13" s="230" t="s">
        <v>17</v>
      </c>
      <c r="C13" s="231">
        <v>1</v>
      </c>
      <c r="D13" s="231">
        <v>2</v>
      </c>
      <c r="E13" s="231">
        <v>3</v>
      </c>
      <c r="F13" s="231">
        <v>4</v>
      </c>
      <c r="G13" s="230" t="s">
        <v>18</v>
      </c>
      <c r="H13" s="230" t="s">
        <v>19</v>
      </c>
      <c r="I13" s="230" t="s">
        <v>16</v>
      </c>
      <c r="J13" s="230" t="s">
        <v>17</v>
      </c>
      <c r="K13" s="231">
        <v>1</v>
      </c>
      <c r="L13" s="231">
        <v>2</v>
      </c>
      <c r="M13" s="231">
        <v>3</v>
      </c>
      <c r="N13" s="231"/>
      <c r="O13" s="230" t="s">
        <v>18</v>
      </c>
      <c r="P13" s="230" t="s">
        <v>19</v>
      </c>
      <c r="Q13" s="241"/>
    </row>
    <row r="14" spans="1:17" ht="19.5" customHeight="1">
      <c r="A14" s="355">
        <v>1</v>
      </c>
      <c r="B14" s="232" t="s">
        <v>35</v>
      </c>
      <c r="C14" s="357"/>
      <c r="D14" s="233">
        <v>1</v>
      </c>
      <c r="E14" s="233">
        <v>1</v>
      </c>
      <c r="F14" s="233">
        <v>1</v>
      </c>
      <c r="G14" s="359">
        <v>3</v>
      </c>
      <c r="H14" s="359">
        <v>1</v>
      </c>
      <c r="I14" s="355">
        <v>1</v>
      </c>
      <c r="J14" s="232" t="s">
        <v>36</v>
      </c>
      <c r="K14" s="357"/>
      <c r="L14" s="233">
        <v>0</v>
      </c>
      <c r="M14" s="233">
        <v>1</v>
      </c>
      <c r="N14" s="233"/>
      <c r="O14" s="359">
        <v>1</v>
      </c>
      <c r="P14" s="359">
        <v>2</v>
      </c>
    </row>
    <row r="15" spans="1:17" ht="20.25" customHeight="1">
      <c r="A15" s="356"/>
      <c r="B15" s="234" t="s">
        <v>37</v>
      </c>
      <c r="C15" s="358"/>
      <c r="D15" s="235" t="s">
        <v>120</v>
      </c>
      <c r="E15" s="235" t="s">
        <v>116</v>
      </c>
      <c r="F15" s="235" t="s">
        <v>121</v>
      </c>
      <c r="G15" s="360"/>
      <c r="H15" s="360"/>
      <c r="I15" s="356"/>
      <c r="J15" s="234" t="s">
        <v>38</v>
      </c>
      <c r="K15" s="358"/>
      <c r="L15" s="235"/>
      <c r="M15" s="235" t="s">
        <v>117</v>
      </c>
      <c r="N15" s="235"/>
      <c r="O15" s="360"/>
      <c r="P15" s="360"/>
    </row>
    <row r="16" spans="1:17" ht="20.25" customHeight="1">
      <c r="A16" s="355">
        <v>2</v>
      </c>
      <c r="B16" s="232" t="s">
        <v>39</v>
      </c>
      <c r="C16" s="233">
        <v>0</v>
      </c>
      <c r="D16" s="357"/>
      <c r="E16" s="233">
        <v>0</v>
      </c>
      <c r="F16" s="233">
        <v>0</v>
      </c>
      <c r="G16" s="359">
        <v>0</v>
      </c>
      <c r="H16" s="359">
        <v>4</v>
      </c>
      <c r="I16" s="355">
        <v>2</v>
      </c>
      <c r="J16" s="232" t="s">
        <v>40</v>
      </c>
      <c r="K16" s="233">
        <v>1</v>
      </c>
      <c r="L16" s="357"/>
      <c r="M16" s="233">
        <v>1</v>
      </c>
      <c r="N16" s="233"/>
      <c r="O16" s="359">
        <v>2</v>
      </c>
      <c r="P16" s="359">
        <v>1</v>
      </c>
    </row>
    <row r="17" spans="1:17" ht="20.25" customHeight="1">
      <c r="A17" s="356"/>
      <c r="B17" s="234" t="s">
        <v>41</v>
      </c>
      <c r="C17" s="235"/>
      <c r="D17" s="358"/>
      <c r="E17" s="235"/>
      <c r="F17" s="235"/>
      <c r="G17" s="360"/>
      <c r="H17" s="360"/>
      <c r="I17" s="356"/>
      <c r="J17" s="234" t="s">
        <v>42</v>
      </c>
      <c r="K17" s="235" t="s">
        <v>121</v>
      </c>
      <c r="L17" s="358"/>
      <c r="M17" s="235" t="s">
        <v>117</v>
      </c>
      <c r="N17" s="235"/>
      <c r="O17" s="360"/>
      <c r="P17" s="360"/>
    </row>
    <row r="18" spans="1:17" ht="20.25" customHeight="1">
      <c r="A18" s="355">
        <v>3</v>
      </c>
      <c r="B18" s="232" t="s">
        <v>43</v>
      </c>
      <c r="C18" s="233">
        <v>0</v>
      </c>
      <c r="D18" s="233">
        <v>1</v>
      </c>
      <c r="E18" s="357"/>
      <c r="F18" s="233">
        <v>1</v>
      </c>
      <c r="G18" s="359">
        <v>2</v>
      </c>
      <c r="H18" s="359">
        <v>2</v>
      </c>
      <c r="I18" s="355">
        <v>3</v>
      </c>
      <c r="J18" s="232" t="s">
        <v>44</v>
      </c>
      <c r="K18" s="233">
        <v>0</v>
      </c>
      <c r="L18" s="233">
        <v>0</v>
      </c>
      <c r="M18" s="357"/>
      <c r="N18" s="233"/>
      <c r="O18" s="359">
        <v>0</v>
      </c>
      <c r="P18" s="359">
        <v>3</v>
      </c>
    </row>
    <row r="19" spans="1:17" ht="20.25" customHeight="1">
      <c r="A19" s="356"/>
      <c r="B19" s="234" t="s">
        <v>45</v>
      </c>
      <c r="C19" s="235"/>
      <c r="D19" s="235" t="s">
        <v>117</v>
      </c>
      <c r="E19" s="358"/>
      <c r="F19" s="235" t="s">
        <v>121</v>
      </c>
      <c r="G19" s="360"/>
      <c r="H19" s="360"/>
      <c r="I19" s="356"/>
      <c r="J19" s="234" t="s">
        <v>46</v>
      </c>
      <c r="K19" s="235"/>
      <c r="L19" s="235"/>
      <c r="M19" s="358"/>
      <c r="N19" s="235"/>
      <c r="O19" s="360"/>
      <c r="P19" s="360"/>
    </row>
    <row r="20" spans="1:17" ht="20.25" customHeight="1">
      <c r="A20" s="355">
        <v>4</v>
      </c>
      <c r="B20" s="232" t="s">
        <v>47</v>
      </c>
      <c r="C20" s="233">
        <v>0</v>
      </c>
      <c r="D20" s="233">
        <v>1</v>
      </c>
      <c r="E20" s="233">
        <v>0</v>
      </c>
      <c r="F20" s="357"/>
      <c r="G20" s="359">
        <v>1</v>
      </c>
      <c r="H20" s="359">
        <v>3</v>
      </c>
      <c r="I20" s="355">
        <v>4</v>
      </c>
      <c r="J20" s="232"/>
      <c r="K20" s="233"/>
      <c r="L20" s="233"/>
      <c r="M20" s="233"/>
      <c r="N20" s="357"/>
      <c r="O20" s="359"/>
      <c r="P20" s="359"/>
    </row>
    <row r="21" spans="1:17" ht="20.25" customHeight="1">
      <c r="A21" s="356"/>
      <c r="B21" s="234" t="s">
        <v>48</v>
      </c>
      <c r="C21" s="235"/>
      <c r="D21" s="235" t="s">
        <v>116</v>
      </c>
      <c r="E21" s="235"/>
      <c r="F21" s="358"/>
      <c r="G21" s="360"/>
      <c r="H21" s="360"/>
      <c r="I21" s="356"/>
      <c r="J21" s="234"/>
      <c r="K21" s="235"/>
      <c r="L21" s="235"/>
      <c r="M21" s="235"/>
      <c r="N21" s="358"/>
      <c r="O21" s="360"/>
      <c r="P21" s="360"/>
    </row>
    <row r="22" spans="1:17" ht="40.5" customHeight="1">
      <c r="A22" s="247" t="str">
        <f>Информация!$A$9</f>
        <v>ЩЕЛКУНЧИК</v>
      </c>
      <c r="B22" s="236"/>
      <c r="C22" s="236"/>
      <c r="D22" s="236"/>
      <c r="E22" s="236"/>
      <c r="F22" s="237" t="s">
        <v>12</v>
      </c>
      <c r="G22" s="236"/>
      <c r="H22" s="236"/>
      <c r="I22" s="238" t="str">
        <f>Информация!$A$9</f>
        <v>ЩЕЛКУНЧИК</v>
      </c>
      <c r="J22" s="236"/>
      <c r="K22" s="236"/>
      <c r="L22" s="239" t="s">
        <v>20</v>
      </c>
      <c r="M22" s="239"/>
      <c r="N22" s="236"/>
      <c r="O22" s="236"/>
      <c r="P22" s="236"/>
      <c r="Q22" s="241"/>
    </row>
    <row r="23" spans="1:17" ht="13.15" customHeight="1">
      <c r="A23" s="225" t="s">
        <v>8</v>
      </c>
      <c r="B23" s="223"/>
      <c r="C23" s="224"/>
      <c r="D23" s="225" t="s">
        <v>5</v>
      </c>
      <c r="E23" s="223"/>
      <c r="F23" s="223"/>
      <c r="G23" s="224"/>
      <c r="H23" s="225" t="s">
        <v>10</v>
      </c>
      <c r="I23" s="225" t="s">
        <v>8</v>
      </c>
      <c r="J23" s="223"/>
      <c r="K23" s="224"/>
      <c r="L23" s="225" t="s">
        <v>5</v>
      </c>
      <c r="M23" s="223"/>
      <c r="N23" s="223"/>
      <c r="O23" s="224"/>
      <c r="P23" s="225" t="s">
        <v>10</v>
      </c>
      <c r="Q23" s="241"/>
    </row>
    <row r="24" spans="1:17" ht="13.15" customHeight="1">
      <c r="A24" s="228" t="str">
        <f>Информация!$A$15</f>
        <v>11-13 сентября 2020</v>
      </c>
      <c r="B24" s="226"/>
      <c r="C24" s="227"/>
      <c r="D24" s="228" t="str">
        <f>Информация!$A$11</f>
        <v>ТК "Салют", Одесса</v>
      </c>
      <c r="E24" s="226"/>
      <c r="F24" s="226"/>
      <c r="G24" s="227"/>
      <c r="H24" s="229" t="str">
        <f>Информация!$A$17</f>
        <v>Ольга Стацюк</v>
      </c>
      <c r="I24" s="228" t="str">
        <f>Информация!$A$15</f>
        <v>11-13 сентября 2020</v>
      </c>
      <c r="J24" s="226"/>
      <c r="K24" s="227"/>
      <c r="L24" s="228" t="str">
        <f>Информация!$A$11</f>
        <v>ТК "Салют", Одесса</v>
      </c>
      <c r="M24" s="226"/>
      <c r="N24" s="226"/>
      <c r="O24" s="227"/>
      <c r="P24" s="229" t="str">
        <f>Информация!$A$17</f>
        <v>Ольга Стацюк</v>
      </c>
      <c r="Q24" s="241"/>
    </row>
    <row r="25" spans="1:17" s="249" customFormat="1" ht="17.25" customHeight="1">
      <c r="A25" s="364" t="s">
        <v>49</v>
      </c>
      <c r="B25" s="365"/>
      <c r="C25" s="365"/>
      <c r="D25" s="365"/>
      <c r="E25" s="365"/>
      <c r="F25" s="365"/>
      <c r="G25" s="365"/>
      <c r="H25" s="365"/>
      <c r="I25" s="364" t="s">
        <v>50</v>
      </c>
      <c r="J25" s="365"/>
      <c r="K25" s="365"/>
      <c r="L25" s="365"/>
      <c r="M25" s="365"/>
      <c r="N25" s="365"/>
      <c r="O25" s="365"/>
      <c r="P25" s="365"/>
      <c r="Q25" s="248"/>
    </row>
    <row r="26" spans="1:17" ht="18" customHeight="1">
      <c r="A26" s="230" t="s">
        <v>16</v>
      </c>
      <c r="B26" s="230" t="s">
        <v>17</v>
      </c>
      <c r="C26" s="231">
        <v>1</v>
      </c>
      <c r="D26" s="231">
        <v>2</v>
      </c>
      <c r="E26" s="231">
        <v>3</v>
      </c>
      <c r="F26" s="231"/>
      <c r="G26" s="230" t="s">
        <v>18</v>
      </c>
      <c r="H26" s="230" t="s">
        <v>19</v>
      </c>
      <c r="I26" s="230" t="s">
        <v>16</v>
      </c>
      <c r="J26" s="230" t="s">
        <v>17</v>
      </c>
      <c r="K26" s="231">
        <v>1</v>
      </c>
      <c r="L26" s="231">
        <v>2</v>
      </c>
      <c r="M26" s="231">
        <v>3</v>
      </c>
      <c r="N26" s="231"/>
      <c r="O26" s="230" t="s">
        <v>18</v>
      </c>
      <c r="P26" s="230" t="s">
        <v>19</v>
      </c>
      <c r="Q26" s="241"/>
    </row>
    <row r="27" spans="1:17" ht="20.25" customHeight="1">
      <c r="A27" s="355">
        <v>1</v>
      </c>
      <c r="B27" s="232" t="s">
        <v>51</v>
      </c>
      <c r="C27" s="357"/>
      <c r="D27" s="233">
        <v>1</v>
      </c>
      <c r="E27" s="233">
        <v>1</v>
      </c>
      <c r="F27" s="233"/>
      <c r="G27" s="359">
        <v>2</v>
      </c>
      <c r="H27" s="359">
        <v>1</v>
      </c>
      <c r="I27" s="355">
        <v>1</v>
      </c>
      <c r="J27" s="232" t="s">
        <v>52</v>
      </c>
      <c r="K27" s="357"/>
      <c r="L27" s="233">
        <v>0</v>
      </c>
      <c r="M27" s="233">
        <v>1</v>
      </c>
      <c r="N27" s="233"/>
      <c r="O27" s="359">
        <v>1</v>
      </c>
      <c r="P27" s="359">
        <v>2</v>
      </c>
    </row>
    <row r="28" spans="1:17" ht="20.25" customHeight="1">
      <c r="A28" s="356"/>
      <c r="B28" s="234" t="s">
        <v>53</v>
      </c>
      <c r="C28" s="358"/>
      <c r="D28" s="235" t="s">
        <v>122</v>
      </c>
      <c r="E28" s="235" t="s">
        <v>119</v>
      </c>
      <c r="F28" s="235"/>
      <c r="G28" s="360"/>
      <c r="H28" s="360"/>
      <c r="I28" s="356"/>
      <c r="J28" s="234" t="s">
        <v>54</v>
      </c>
      <c r="K28" s="358"/>
      <c r="L28" s="235"/>
      <c r="M28" s="235" t="s">
        <v>116</v>
      </c>
      <c r="N28" s="235"/>
      <c r="O28" s="360"/>
      <c r="P28" s="360"/>
    </row>
    <row r="29" spans="1:17" ht="20.25" customHeight="1">
      <c r="A29" s="355">
        <v>2</v>
      </c>
      <c r="B29" s="232" t="s">
        <v>55</v>
      </c>
      <c r="C29" s="233">
        <v>0</v>
      </c>
      <c r="D29" s="357"/>
      <c r="E29" s="233">
        <v>1</v>
      </c>
      <c r="F29" s="233"/>
      <c r="G29" s="359">
        <v>1</v>
      </c>
      <c r="H29" s="359">
        <v>2</v>
      </c>
      <c r="I29" s="355">
        <v>2</v>
      </c>
      <c r="J29" s="232" t="s">
        <v>56</v>
      </c>
      <c r="K29" s="233">
        <v>1</v>
      </c>
      <c r="L29" s="357"/>
      <c r="M29" s="233">
        <v>1</v>
      </c>
      <c r="N29" s="233"/>
      <c r="O29" s="359">
        <v>2</v>
      </c>
      <c r="P29" s="359">
        <v>1</v>
      </c>
    </row>
    <row r="30" spans="1:17" ht="20.25" customHeight="1">
      <c r="A30" s="356"/>
      <c r="B30" s="234" t="s">
        <v>57</v>
      </c>
      <c r="C30" s="235"/>
      <c r="D30" s="358"/>
      <c r="E30" s="235" t="s">
        <v>120</v>
      </c>
      <c r="F30" s="235"/>
      <c r="G30" s="360"/>
      <c r="H30" s="360"/>
      <c r="I30" s="356"/>
      <c r="J30" s="234" t="s">
        <v>58</v>
      </c>
      <c r="K30" s="235" t="s">
        <v>116</v>
      </c>
      <c r="L30" s="358"/>
      <c r="M30" s="235" t="s">
        <v>122</v>
      </c>
      <c r="N30" s="235"/>
      <c r="O30" s="360"/>
      <c r="P30" s="360"/>
    </row>
    <row r="31" spans="1:17" ht="20.25" customHeight="1">
      <c r="A31" s="355">
        <v>3</v>
      </c>
      <c r="B31" s="232" t="s">
        <v>59</v>
      </c>
      <c r="C31" s="233">
        <v>0</v>
      </c>
      <c r="D31" s="233">
        <v>0</v>
      </c>
      <c r="E31" s="357"/>
      <c r="F31" s="233"/>
      <c r="G31" s="359">
        <v>0</v>
      </c>
      <c r="H31" s="359">
        <v>3</v>
      </c>
      <c r="I31" s="355">
        <v>3</v>
      </c>
      <c r="J31" s="232" t="s">
        <v>60</v>
      </c>
      <c r="K31" s="233">
        <v>0</v>
      </c>
      <c r="L31" s="233">
        <v>0</v>
      </c>
      <c r="M31" s="357"/>
      <c r="N31" s="233"/>
      <c r="O31" s="359">
        <v>0</v>
      </c>
      <c r="P31" s="359">
        <v>3</v>
      </c>
    </row>
    <row r="32" spans="1:17" ht="20.25" customHeight="1" thickBot="1">
      <c r="A32" s="356"/>
      <c r="B32" s="234" t="s">
        <v>61</v>
      </c>
      <c r="C32" s="235"/>
      <c r="D32" s="235"/>
      <c r="E32" s="358"/>
      <c r="F32" s="235"/>
      <c r="G32" s="360"/>
      <c r="H32" s="360"/>
      <c r="I32" s="356"/>
      <c r="J32" s="234" t="s">
        <v>62</v>
      </c>
      <c r="K32" s="235"/>
      <c r="L32" s="235"/>
      <c r="M32" s="358"/>
      <c r="N32" s="235"/>
      <c r="O32" s="360"/>
      <c r="P32" s="360"/>
    </row>
    <row r="33" spans="1:17" s="251" customFormat="1" ht="18" customHeight="1">
      <c r="A33" s="361" t="s">
        <v>63</v>
      </c>
      <c r="B33" s="362"/>
      <c r="C33" s="362"/>
      <c r="D33" s="362"/>
      <c r="E33" s="362"/>
      <c r="F33" s="362"/>
      <c r="G33" s="362"/>
      <c r="H33" s="362"/>
      <c r="I33" s="363"/>
      <c r="J33" s="363"/>
      <c r="K33" s="363"/>
      <c r="L33" s="363"/>
      <c r="M33" s="363"/>
      <c r="N33" s="363"/>
      <c r="O33" s="363"/>
      <c r="P33" s="363"/>
      <c r="Q33" s="250"/>
    </row>
    <row r="34" spans="1:17" ht="18" customHeight="1" thickBot="1">
      <c r="A34" s="230" t="s">
        <v>16</v>
      </c>
      <c r="B34" s="230" t="s">
        <v>17</v>
      </c>
      <c r="C34" s="231">
        <v>1</v>
      </c>
      <c r="D34" s="231">
        <v>2</v>
      </c>
      <c r="E34" s="231">
        <v>3</v>
      </c>
      <c r="F34" s="231"/>
      <c r="G34" s="230" t="s">
        <v>18</v>
      </c>
      <c r="H34" s="230" t="s">
        <v>19</v>
      </c>
      <c r="I34" s="368"/>
      <c r="J34" s="368"/>
      <c r="K34" s="368"/>
      <c r="L34" s="368"/>
      <c r="M34" s="368"/>
      <c r="N34" s="368"/>
      <c r="O34" s="368"/>
      <c r="P34" s="368"/>
    </row>
    <row r="35" spans="1:17" ht="19.5" customHeight="1">
      <c r="A35" s="355">
        <v>1</v>
      </c>
      <c r="B35" s="232" t="s">
        <v>64</v>
      </c>
      <c r="C35" s="357"/>
      <c r="D35" s="233">
        <v>0</v>
      </c>
      <c r="E35" s="233">
        <v>1</v>
      </c>
      <c r="F35" s="233"/>
      <c r="G35" s="359">
        <v>1</v>
      </c>
      <c r="H35" s="359">
        <v>2</v>
      </c>
    </row>
    <row r="36" spans="1:17" ht="20.25" customHeight="1" thickBot="1">
      <c r="A36" s="356"/>
      <c r="B36" s="234" t="s">
        <v>65</v>
      </c>
      <c r="C36" s="358"/>
      <c r="D36" s="235"/>
      <c r="E36" s="235" t="s">
        <v>119</v>
      </c>
      <c r="F36" s="235"/>
      <c r="G36" s="360"/>
      <c r="H36" s="360"/>
    </row>
    <row r="37" spans="1:17" ht="20.25" customHeight="1">
      <c r="A37" s="355">
        <v>2</v>
      </c>
      <c r="B37" s="232" t="s">
        <v>66</v>
      </c>
      <c r="C37" s="233">
        <v>1</v>
      </c>
      <c r="D37" s="357"/>
      <c r="E37" s="233">
        <v>1</v>
      </c>
      <c r="F37" s="233"/>
      <c r="G37" s="359">
        <v>2</v>
      </c>
      <c r="H37" s="359">
        <v>1</v>
      </c>
    </row>
    <row r="38" spans="1:17" ht="20.25" customHeight="1" thickBot="1">
      <c r="A38" s="356"/>
      <c r="B38" s="234" t="s">
        <v>67</v>
      </c>
      <c r="C38" s="235" t="s">
        <v>122</v>
      </c>
      <c r="D38" s="358"/>
      <c r="E38" s="235" t="s">
        <v>117</v>
      </c>
      <c r="F38" s="235"/>
      <c r="G38" s="360"/>
      <c r="H38" s="360"/>
    </row>
    <row r="39" spans="1:17" ht="20.25" customHeight="1">
      <c r="A39" s="355">
        <v>3</v>
      </c>
      <c r="B39" s="232" t="s">
        <v>68</v>
      </c>
      <c r="C39" s="233">
        <v>0</v>
      </c>
      <c r="D39" s="233">
        <v>0</v>
      </c>
      <c r="E39" s="357"/>
      <c r="F39" s="233"/>
      <c r="G39" s="359">
        <v>0</v>
      </c>
      <c r="H39" s="359">
        <v>3</v>
      </c>
    </row>
    <row r="40" spans="1:17" ht="20.25" customHeight="1" thickBot="1">
      <c r="A40" s="356"/>
      <c r="B40" s="234" t="s">
        <v>69</v>
      </c>
      <c r="C40" s="235"/>
      <c r="D40" s="235"/>
      <c r="E40" s="358"/>
      <c r="F40" s="235"/>
      <c r="G40" s="360"/>
      <c r="H40" s="360"/>
    </row>
    <row r="41" spans="1:17" ht="17.25" customHeight="1"/>
  </sheetData>
  <mergeCells count="101">
    <mergeCell ref="G31:G32"/>
    <mergeCell ref="H31:H32"/>
    <mergeCell ref="H39:H40"/>
    <mergeCell ref="G35:G36"/>
    <mergeCell ref="H35:H36"/>
    <mergeCell ref="M31:M32"/>
    <mergeCell ref="O31:O32"/>
    <mergeCell ref="P31:P32"/>
    <mergeCell ref="I34:P34"/>
    <mergeCell ref="P8:P9"/>
    <mergeCell ref="O10:O11"/>
    <mergeCell ref="P10:P11"/>
    <mergeCell ref="O27:O28"/>
    <mergeCell ref="P27:P28"/>
    <mergeCell ref="I12:P12"/>
    <mergeCell ref="I14:I15"/>
    <mergeCell ref="L16:L17"/>
    <mergeCell ref="M18:M19"/>
    <mergeCell ref="I16:I17"/>
    <mergeCell ref="K14:K15"/>
    <mergeCell ref="I18:I19"/>
    <mergeCell ref="K27:K28"/>
    <mergeCell ref="P20:P21"/>
    <mergeCell ref="P14:P15"/>
    <mergeCell ref="O14:O15"/>
    <mergeCell ref="I20:I21"/>
    <mergeCell ref="O16:O17"/>
    <mergeCell ref="P16:P17"/>
    <mergeCell ref="A10:A11"/>
    <mergeCell ref="A27:A28"/>
    <mergeCell ref="I27:I28"/>
    <mergeCell ref="A29:A30"/>
    <mergeCell ref="I29:I30"/>
    <mergeCell ref="G10:G11"/>
    <mergeCell ref="H10:H11"/>
    <mergeCell ref="H18:H19"/>
    <mergeCell ref="L29:L30"/>
    <mergeCell ref="G14:G15"/>
    <mergeCell ref="H14:H15"/>
    <mergeCell ref="O29:O30"/>
    <mergeCell ref="P29:P30"/>
    <mergeCell ref="H29:H30"/>
    <mergeCell ref="I25:P25"/>
    <mergeCell ref="A18:A19"/>
    <mergeCell ref="A20:A21"/>
    <mergeCell ref="O18:O19"/>
    <mergeCell ref="P18:P19"/>
    <mergeCell ref="O20:O21"/>
    <mergeCell ref="N20:N21"/>
    <mergeCell ref="G20:G21"/>
    <mergeCell ref="H20:H21"/>
    <mergeCell ref="G18:G19"/>
    <mergeCell ref="D8:D9"/>
    <mergeCell ref="G6:G7"/>
    <mergeCell ref="H6:H7"/>
    <mergeCell ref="G8:G9"/>
    <mergeCell ref="H8:H9"/>
    <mergeCell ref="C14:C15"/>
    <mergeCell ref="D16:D17"/>
    <mergeCell ref="C27:C28"/>
    <mergeCell ref="E18:E19"/>
    <mergeCell ref="F20:F21"/>
    <mergeCell ref="E10:E11"/>
    <mergeCell ref="A25:H25"/>
    <mergeCell ref="G16:G17"/>
    <mergeCell ref="H16:H17"/>
    <mergeCell ref="D29:D30"/>
    <mergeCell ref="G27:G28"/>
    <mergeCell ref="H27:H28"/>
    <mergeCell ref="G29:G30"/>
    <mergeCell ref="A31:A32"/>
    <mergeCell ref="I31:I32"/>
    <mergeCell ref="E31:E32"/>
    <mergeCell ref="I4:P4"/>
    <mergeCell ref="I6:I7"/>
    <mergeCell ref="I8:I9"/>
    <mergeCell ref="I10:I11"/>
    <mergeCell ref="M10:M11"/>
    <mergeCell ref="O6:O7"/>
    <mergeCell ref="P6:P7"/>
    <mergeCell ref="O8:O9"/>
    <mergeCell ref="K6:K7"/>
    <mergeCell ref="L8:L9"/>
    <mergeCell ref="A4:H4"/>
    <mergeCell ref="A12:H12"/>
    <mergeCell ref="A14:A15"/>
    <mergeCell ref="A16:A17"/>
    <mergeCell ref="A6:A7"/>
    <mergeCell ref="A8:A9"/>
    <mergeCell ref="C6:C7"/>
    <mergeCell ref="A37:A38"/>
    <mergeCell ref="A39:A40"/>
    <mergeCell ref="D37:D38"/>
    <mergeCell ref="E39:E40"/>
    <mergeCell ref="G37:G38"/>
    <mergeCell ref="H37:H38"/>
    <mergeCell ref="G39:G40"/>
    <mergeCell ref="A33:H33"/>
    <mergeCell ref="I33:P33"/>
    <mergeCell ref="A35:A36"/>
    <mergeCell ref="C35:C36"/>
  </mergeCells>
  <hyperlinks>
    <hyperlink ref="L1" r:id="rId1"/>
    <hyperlink ref="L22" r:id="rId2"/>
  </hyperlinks>
  <printOptions horizontalCentered="1"/>
  <pageMargins left="0" right="0" top="0" bottom="0" header="0" footer="0"/>
  <pageSetup scale="75" orientation="landscape" r:id="rId3"/>
  <headerFooter>
    <oddFooter>&amp;C&amp;"Helvetica Neue,Regular"&amp;12&amp;K000000&amp;P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7"/>
  <sheetViews>
    <sheetView showGridLines="0" topLeftCell="A5" workbookViewId="0">
      <selection activeCell="R43" sqref="R43"/>
    </sheetView>
  </sheetViews>
  <sheetFormatPr defaultColWidth="8.86328125" defaultRowHeight="12.75" customHeight="1"/>
  <cols>
    <col min="1" max="2" width="3.33203125" style="145" customWidth="1"/>
    <col min="3" max="3" width="4.6640625" style="145" customWidth="1"/>
    <col min="4" max="4" width="4.33203125" style="145" customWidth="1"/>
    <col min="5" max="5" width="12.6640625" style="145" customWidth="1"/>
    <col min="6" max="6" width="2.6640625" style="145" customWidth="1"/>
    <col min="7" max="7" width="7.6640625" style="145" customWidth="1"/>
    <col min="8" max="8" width="5.86328125" style="145" customWidth="1"/>
    <col min="9" max="9" width="1.6640625" style="145" customWidth="1"/>
    <col min="10" max="10" width="10.6640625" style="145" customWidth="1"/>
    <col min="11" max="11" width="1.6640625" style="145" customWidth="1"/>
    <col min="12" max="12" width="10.6640625" style="145" customWidth="1"/>
    <col min="13" max="13" width="1.6640625" style="145" customWidth="1"/>
    <col min="14" max="14" width="10.6640625" style="145" customWidth="1"/>
    <col min="15" max="15" width="1.6640625" style="145" customWidth="1"/>
    <col min="16" max="16" width="10.6640625" style="145" customWidth="1"/>
    <col min="17" max="17" width="1.6640625" style="145" customWidth="1"/>
    <col min="18" max="18" width="8.86328125" style="145" customWidth="1"/>
    <col min="19" max="16384" width="8.86328125" style="145"/>
  </cols>
  <sheetData>
    <row r="1" spans="1:17" ht="54" customHeight="1">
      <c r="A1" s="369" t="str">
        <f>Информация!$A$9</f>
        <v>ЩЕЛКУНЧИК</v>
      </c>
      <c r="B1" s="370"/>
      <c r="C1" s="370"/>
      <c r="D1" s="370"/>
      <c r="E1" s="370"/>
      <c r="F1" s="370"/>
      <c r="G1" s="370"/>
      <c r="H1" s="370"/>
      <c r="I1" s="370"/>
      <c r="J1" s="370"/>
      <c r="K1" s="23"/>
      <c r="L1" s="24" t="s">
        <v>70</v>
      </c>
      <c r="M1" s="13"/>
      <c r="N1" s="13"/>
      <c r="O1" s="13"/>
      <c r="P1" s="13"/>
      <c r="Q1" s="25"/>
    </row>
    <row r="2" spans="1:17" ht="12" customHeight="1">
      <c r="A2" s="26" t="s">
        <v>71</v>
      </c>
      <c r="B2" s="27"/>
      <c r="C2" s="27"/>
      <c r="D2" s="27"/>
      <c r="E2" s="27"/>
      <c r="F2" s="28" t="s">
        <v>5</v>
      </c>
      <c r="G2" s="27"/>
      <c r="H2" s="27"/>
      <c r="I2" s="29"/>
      <c r="J2" s="28"/>
      <c r="K2" s="30"/>
      <c r="L2" s="31"/>
      <c r="M2" s="29"/>
      <c r="N2" s="27"/>
      <c r="O2" s="29"/>
      <c r="P2" s="27"/>
      <c r="Q2" s="32" t="s">
        <v>10</v>
      </c>
    </row>
    <row r="3" spans="1:17" ht="15" customHeight="1">
      <c r="A3" s="33" t="str">
        <f>Информация!$A$15</f>
        <v>11-13 сентября 2020</v>
      </c>
      <c r="B3" s="34"/>
      <c r="C3" s="34"/>
      <c r="D3" s="34"/>
      <c r="E3" s="34"/>
      <c r="F3" s="35" t="str">
        <f>Информация!$A$11</f>
        <v>ТК "Салют", Одесса</v>
      </c>
      <c r="G3" s="34"/>
      <c r="H3" s="34"/>
      <c r="I3" s="36"/>
      <c r="J3" s="37"/>
      <c r="K3" s="38"/>
      <c r="L3" s="34"/>
      <c r="M3" s="36"/>
      <c r="N3" s="34"/>
      <c r="O3" s="36"/>
      <c r="P3" s="34"/>
      <c r="Q3" s="39" t="str">
        <f>Информация!$A$17</f>
        <v>Ольга Стацюк</v>
      </c>
    </row>
    <row r="4" spans="1:17" ht="9" customHeight="1">
      <c r="A4" s="40"/>
      <c r="B4" s="43"/>
      <c r="C4" s="41" t="s">
        <v>82</v>
      </c>
      <c r="D4" s="41" t="s">
        <v>72</v>
      </c>
      <c r="E4" s="42" t="s">
        <v>73</v>
      </c>
      <c r="F4" s="42" t="s">
        <v>74</v>
      </c>
      <c r="G4" s="44"/>
      <c r="H4" s="41" t="s">
        <v>83</v>
      </c>
      <c r="I4" s="45"/>
      <c r="J4" s="43"/>
      <c r="K4" s="45"/>
      <c r="L4" s="43"/>
      <c r="M4" s="45"/>
      <c r="N4" s="43"/>
      <c r="O4" s="45"/>
      <c r="P4" s="43"/>
      <c r="Q4" s="46"/>
    </row>
    <row r="5" spans="1:17" ht="8" customHeight="1">
      <c r="A5" s="47"/>
      <c r="B5" s="48"/>
      <c r="C5" s="48"/>
      <c r="D5" s="48"/>
      <c r="E5" s="49"/>
      <c r="F5" s="49"/>
      <c r="G5" s="16"/>
      <c r="H5" s="49"/>
      <c r="I5" s="50"/>
      <c r="J5" s="48"/>
      <c r="K5" s="50"/>
      <c r="L5" s="48"/>
      <c r="M5" s="50"/>
      <c r="N5" s="48"/>
      <c r="O5" s="50"/>
      <c r="P5" s="48"/>
      <c r="Q5" s="51"/>
    </row>
    <row r="6" spans="1:17" ht="10.050000000000001" customHeight="1">
      <c r="A6" s="146">
        <v>1</v>
      </c>
      <c r="B6" s="147"/>
      <c r="C6" s="147"/>
      <c r="D6" s="148"/>
      <c r="E6" s="252" t="str">
        <f>'Группы І-VII'!B27</f>
        <v>АКСЕНЕНКО</v>
      </c>
      <c r="F6" s="52"/>
      <c r="G6" s="53"/>
      <c r="H6" s="52"/>
      <c r="I6" s="70"/>
      <c r="J6" s="56"/>
      <c r="K6" s="57"/>
      <c r="L6" s="56"/>
      <c r="M6" s="57"/>
      <c r="N6" s="56"/>
      <c r="O6" s="57"/>
      <c r="P6" s="56"/>
      <c r="Q6" s="58"/>
    </row>
    <row r="7" spans="1:17" ht="11.25" customHeight="1">
      <c r="A7" s="149"/>
      <c r="B7" s="150"/>
      <c r="C7" s="150"/>
      <c r="D7" s="150"/>
      <c r="E7" s="253" t="str">
        <f>'Группы І-VII'!B28</f>
        <v>МИХАЛЕВСКАЯ</v>
      </c>
      <c r="F7" s="151"/>
      <c r="G7" s="152"/>
      <c r="H7" s="151"/>
      <c r="I7" s="153"/>
      <c r="J7" s="154" t="str">
        <f>IF(I7="a",E6,IF(I7="b",E8,""))</f>
        <v/>
      </c>
      <c r="K7" s="57"/>
      <c r="L7" s="56"/>
      <c r="M7" s="57"/>
      <c r="N7" s="56"/>
      <c r="O7" s="63"/>
      <c r="P7" s="64"/>
      <c r="Q7" s="65"/>
    </row>
    <row r="8" spans="1:17" ht="10.050000000000001" customHeight="1">
      <c r="A8" s="149"/>
      <c r="B8" s="155"/>
      <c r="C8" s="155"/>
      <c r="D8" s="155"/>
      <c r="E8" s="68"/>
      <c r="F8" s="68"/>
      <c r="G8" s="59"/>
      <c r="H8" s="68"/>
      <c r="I8" s="156"/>
      <c r="J8" s="254" t="str">
        <f>E6</f>
        <v>АКСЕНЕНКО</v>
      </c>
      <c r="K8" s="74"/>
      <c r="L8" s="56"/>
      <c r="M8" s="57"/>
      <c r="N8" s="56"/>
      <c r="O8" s="57"/>
      <c r="P8" s="56"/>
      <c r="Q8" s="58"/>
    </row>
    <row r="9" spans="1:17" ht="10.050000000000001" customHeight="1">
      <c r="A9" s="149"/>
      <c r="B9" s="155"/>
      <c r="C9" s="155"/>
      <c r="D9" s="155"/>
      <c r="E9" s="56"/>
      <c r="F9" s="56"/>
      <c r="G9" s="16"/>
      <c r="H9" s="56"/>
      <c r="I9" s="157"/>
      <c r="J9" s="255" t="str">
        <f>E7</f>
        <v>МИХАЛЕВСКАЯ</v>
      </c>
      <c r="K9" s="158"/>
      <c r="L9" s="56"/>
      <c r="M9" s="57"/>
      <c r="N9" s="56"/>
      <c r="O9" s="57"/>
      <c r="P9" s="56"/>
      <c r="Q9" s="58"/>
    </row>
    <row r="10" spans="1:17" ht="10.050000000000001" customHeight="1">
      <c r="A10" s="146">
        <v>2</v>
      </c>
      <c r="B10" s="147"/>
      <c r="C10" s="147"/>
      <c r="D10" s="148"/>
      <c r="E10" s="159" t="s">
        <v>123</v>
      </c>
      <c r="F10" s="66"/>
      <c r="G10" s="62"/>
      <c r="H10" s="66"/>
      <c r="I10" s="67"/>
      <c r="J10" s="160"/>
      <c r="K10" s="161"/>
      <c r="L10" s="162"/>
      <c r="M10" s="74"/>
      <c r="N10" s="56"/>
      <c r="O10" s="57"/>
      <c r="P10" s="56"/>
      <c r="Q10" s="58"/>
    </row>
    <row r="11" spans="1:17" ht="10.050000000000001" customHeight="1">
      <c r="A11" s="149"/>
      <c r="B11" s="150"/>
      <c r="C11" s="150"/>
      <c r="D11" s="150"/>
      <c r="E11" s="163" t="s">
        <v>123</v>
      </c>
      <c r="F11" s="163"/>
      <c r="G11" s="164"/>
      <c r="H11" s="163"/>
      <c r="I11" s="165"/>
      <c r="J11" s="166"/>
      <c r="K11" s="167"/>
      <c r="L11" s="168"/>
      <c r="M11" s="76"/>
      <c r="N11" s="56"/>
      <c r="O11" s="57"/>
      <c r="P11" s="56"/>
      <c r="Q11" s="58"/>
    </row>
    <row r="12" spans="1:17" ht="10.050000000000001" customHeight="1">
      <c r="A12" s="149"/>
      <c r="B12" s="155"/>
      <c r="C12" s="155"/>
      <c r="D12" s="169"/>
      <c r="E12" s="68"/>
      <c r="F12" s="68"/>
      <c r="G12" s="59"/>
      <c r="H12" s="68"/>
      <c r="I12" s="69"/>
      <c r="J12" s="56"/>
      <c r="K12" s="167"/>
      <c r="L12" s="254" t="str">
        <f>J8</f>
        <v>АКСЕНЕНКО</v>
      </c>
      <c r="M12" s="57"/>
      <c r="N12" s="56"/>
      <c r="O12" s="57"/>
      <c r="P12" s="56"/>
      <c r="Q12" s="58"/>
    </row>
    <row r="13" spans="1:17" ht="10.050000000000001" customHeight="1">
      <c r="A13" s="149"/>
      <c r="B13" s="155"/>
      <c r="C13" s="155"/>
      <c r="D13" s="169"/>
      <c r="E13" s="56"/>
      <c r="F13" s="56"/>
      <c r="G13" s="16"/>
      <c r="H13" s="56"/>
      <c r="I13" s="78"/>
      <c r="J13" s="71"/>
      <c r="K13" s="170"/>
      <c r="L13" s="255" t="str">
        <f>J9</f>
        <v>МИХАЛЕВСКАЯ</v>
      </c>
      <c r="M13" s="158"/>
      <c r="N13" s="56"/>
      <c r="O13" s="57"/>
      <c r="P13" s="56"/>
      <c r="Q13" s="58"/>
    </row>
    <row r="14" spans="1:17" ht="10.050000000000001" customHeight="1">
      <c r="A14" s="146">
        <v>3</v>
      </c>
      <c r="B14" s="147"/>
      <c r="C14" s="147"/>
      <c r="D14" s="148"/>
      <c r="E14" s="257" t="str">
        <f>'Группы І-VII'!B18</f>
        <v>КУЛЬБАЧЕНКО</v>
      </c>
      <c r="F14" s="66"/>
      <c r="G14" s="62"/>
      <c r="H14" s="66"/>
      <c r="I14" s="81"/>
      <c r="J14" s="16"/>
      <c r="K14" s="167"/>
      <c r="L14" s="328" t="s">
        <v>118</v>
      </c>
      <c r="M14" s="161"/>
      <c r="N14" s="162"/>
      <c r="O14" s="57"/>
      <c r="P14" s="56"/>
      <c r="Q14" s="58"/>
    </row>
    <row r="15" spans="1:17" ht="10.050000000000001" customHeight="1">
      <c r="A15" s="149"/>
      <c r="B15" s="150"/>
      <c r="C15" s="150"/>
      <c r="D15" s="150"/>
      <c r="E15" s="258" t="str">
        <f>'Группы І-VII'!B19</f>
        <v>СКОМОРОХОВА</v>
      </c>
      <c r="F15" s="163"/>
      <c r="G15" s="164"/>
      <c r="H15" s="163"/>
      <c r="I15" s="165"/>
      <c r="J15" s="171"/>
      <c r="K15" s="167"/>
      <c r="L15" s="166"/>
      <c r="M15" s="167"/>
      <c r="N15" s="166"/>
      <c r="O15" s="57"/>
      <c r="P15" s="56"/>
      <c r="Q15" s="58"/>
    </row>
    <row r="16" spans="1:17" ht="10.050000000000001" customHeight="1">
      <c r="A16" s="149"/>
      <c r="B16" s="155"/>
      <c r="C16" s="155"/>
      <c r="D16" s="169"/>
      <c r="E16" s="68"/>
      <c r="F16" s="68"/>
      <c r="G16" s="59"/>
      <c r="H16" s="68"/>
      <c r="I16" s="156"/>
      <c r="J16" s="325" t="str">
        <f>E14</f>
        <v>КУЛЬБАЧЕНКО</v>
      </c>
      <c r="K16" s="172"/>
      <c r="L16" s="166"/>
      <c r="M16" s="167"/>
      <c r="N16" s="166"/>
      <c r="O16" s="57"/>
      <c r="P16" s="56"/>
      <c r="Q16" s="58"/>
    </row>
    <row r="17" spans="1:17" ht="10.050000000000001" customHeight="1">
      <c r="A17" s="149"/>
      <c r="B17" s="155"/>
      <c r="C17" s="155"/>
      <c r="D17" s="169"/>
      <c r="E17" s="56"/>
      <c r="F17" s="56"/>
      <c r="G17" s="16"/>
      <c r="H17" s="56"/>
      <c r="I17" s="157"/>
      <c r="J17" s="326" t="str">
        <f>E15</f>
        <v>СКОМОРОХОВА</v>
      </c>
      <c r="K17" s="173"/>
      <c r="L17" s="166"/>
      <c r="M17" s="167"/>
      <c r="N17" s="166"/>
      <c r="O17" s="57"/>
      <c r="P17" s="56"/>
      <c r="Q17" s="58"/>
    </row>
    <row r="18" spans="1:17" ht="10.050000000000001" customHeight="1">
      <c r="A18" s="146">
        <v>4</v>
      </c>
      <c r="B18" s="147"/>
      <c r="C18" s="147"/>
      <c r="D18" s="148"/>
      <c r="E18" s="261" t="str">
        <f>'Группы І-VII'!B37</f>
        <v>ДАНИЛЯК</v>
      </c>
      <c r="F18" s="66"/>
      <c r="G18" s="62"/>
      <c r="H18" s="66"/>
      <c r="I18" s="67"/>
      <c r="J18" s="327" t="s">
        <v>116</v>
      </c>
      <c r="K18" s="174"/>
      <c r="L18" s="175"/>
      <c r="M18" s="172"/>
      <c r="N18" s="166"/>
      <c r="O18" s="57"/>
      <c r="P18" s="56"/>
      <c r="Q18" s="58"/>
    </row>
    <row r="19" spans="1:17" ht="11.25" customHeight="1">
      <c r="A19" s="149"/>
      <c r="B19" s="150"/>
      <c r="C19" s="150"/>
      <c r="D19" s="150"/>
      <c r="E19" s="262" t="str">
        <f>'Группы І-VII'!B38</f>
        <v>ЛЕЩИЙ</v>
      </c>
      <c r="F19" s="163"/>
      <c r="G19" s="164"/>
      <c r="H19" s="163"/>
      <c r="I19" s="165"/>
      <c r="J19" s="166"/>
      <c r="K19" s="57"/>
      <c r="L19" s="75"/>
      <c r="M19" s="176"/>
      <c r="N19" s="166"/>
      <c r="O19" s="57"/>
      <c r="P19" s="56"/>
      <c r="Q19" s="58"/>
    </row>
    <row r="20" spans="1:17" ht="10.050000000000001" customHeight="1">
      <c r="A20" s="149"/>
      <c r="B20" s="155"/>
      <c r="C20" s="155"/>
      <c r="D20" s="155"/>
      <c r="E20" s="68"/>
      <c r="F20" s="68"/>
      <c r="G20" s="59"/>
      <c r="H20" s="68"/>
      <c r="I20" s="69"/>
      <c r="J20" s="56"/>
      <c r="K20" s="57"/>
      <c r="L20" s="56"/>
      <c r="M20" s="167"/>
      <c r="N20" s="254" t="str">
        <f>L28</f>
        <v>БОГУН</v>
      </c>
      <c r="O20" s="57"/>
      <c r="P20" s="56"/>
      <c r="Q20" s="58"/>
    </row>
    <row r="21" spans="1:17" ht="10.050000000000001" customHeight="1">
      <c r="A21" s="149"/>
      <c r="B21" s="155"/>
      <c r="C21" s="155"/>
      <c r="D21" s="155"/>
      <c r="E21" s="56"/>
      <c r="F21" s="56"/>
      <c r="G21" s="16"/>
      <c r="H21" s="56"/>
      <c r="I21" s="78"/>
      <c r="J21" s="56"/>
      <c r="K21" s="57"/>
      <c r="L21" s="56"/>
      <c r="M21" s="157"/>
      <c r="N21" s="255" t="str">
        <f>L29</f>
        <v>МЕЛЬНИК</v>
      </c>
      <c r="O21" s="158"/>
      <c r="P21" s="56"/>
      <c r="Q21" s="58"/>
    </row>
    <row r="22" spans="1:17" ht="10.050000000000001" customHeight="1">
      <c r="A22" s="146">
        <v>5</v>
      </c>
      <c r="B22" s="147"/>
      <c r="C22" s="147"/>
      <c r="D22" s="148"/>
      <c r="E22" s="252" t="str">
        <f>'Группы І-VII'!J14</f>
        <v>БОГУН</v>
      </c>
      <c r="F22" s="52"/>
      <c r="G22" s="53"/>
      <c r="H22" s="52"/>
      <c r="I22" s="70"/>
      <c r="J22" s="56"/>
      <c r="K22" s="57"/>
      <c r="L22" s="16"/>
      <c r="M22" s="73"/>
      <c r="N22" s="160" t="s">
        <v>138</v>
      </c>
      <c r="O22" s="161"/>
      <c r="P22" s="166"/>
      <c r="Q22" s="58"/>
    </row>
    <row r="23" spans="1:17" ht="10.050000000000001" customHeight="1">
      <c r="A23" s="149"/>
      <c r="B23" s="150"/>
      <c r="C23" s="150"/>
      <c r="D23" s="150"/>
      <c r="E23" s="253" t="str">
        <f>'Группы І-VII'!J15</f>
        <v>МЕЛЬНИК</v>
      </c>
      <c r="F23" s="151"/>
      <c r="G23" s="152"/>
      <c r="H23" s="151"/>
      <c r="I23" s="153"/>
      <c r="J23" s="171"/>
      <c r="K23" s="57"/>
      <c r="L23" s="56"/>
      <c r="M23" s="167"/>
      <c r="N23" s="166"/>
      <c r="O23" s="167"/>
      <c r="P23" s="166"/>
      <c r="Q23" s="58"/>
    </row>
    <row r="24" spans="1:17" ht="10.050000000000001" customHeight="1">
      <c r="A24" s="149"/>
      <c r="B24" s="155"/>
      <c r="C24" s="155"/>
      <c r="D24" s="155"/>
      <c r="E24" s="68"/>
      <c r="F24" s="68"/>
      <c r="G24" s="59"/>
      <c r="H24" s="68"/>
      <c r="I24" s="156"/>
      <c r="J24" s="254" t="str">
        <f>E22</f>
        <v>БОГУН</v>
      </c>
      <c r="K24" s="74"/>
      <c r="L24" s="56"/>
      <c r="M24" s="167"/>
      <c r="N24" s="166"/>
      <c r="O24" s="167"/>
      <c r="P24" s="166"/>
      <c r="Q24" s="58"/>
    </row>
    <row r="25" spans="1:17" ht="10.050000000000001" customHeight="1">
      <c r="A25" s="149"/>
      <c r="B25" s="155"/>
      <c r="C25" s="155"/>
      <c r="D25" s="155"/>
      <c r="E25" s="56"/>
      <c r="F25" s="56"/>
      <c r="G25" s="16"/>
      <c r="H25" s="56"/>
      <c r="I25" s="157"/>
      <c r="J25" s="255" t="str">
        <f>E23</f>
        <v>МЕЛЬНИК</v>
      </c>
      <c r="K25" s="158"/>
      <c r="L25" s="56"/>
      <c r="M25" s="167"/>
      <c r="N25" s="166"/>
      <c r="O25" s="167"/>
      <c r="P25" s="166"/>
      <c r="Q25" s="58"/>
    </row>
    <row r="26" spans="1:17" ht="10.050000000000001" customHeight="1">
      <c r="A26" s="146">
        <v>6</v>
      </c>
      <c r="B26" s="147"/>
      <c r="C26" s="147"/>
      <c r="D26" s="148"/>
      <c r="E26" s="256" t="str">
        <f>'Группы І-VII'!J27</f>
        <v>ЖИЛЕНКОВА</v>
      </c>
      <c r="F26" s="66"/>
      <c r="G26" s="62"/>
      <c r="H26" s="66"/>
      <c r="I26" s="67"/>
      <c r="J26" s="327" t="s">
        <v>116</v>
      </c>
      <c r="K26" s="161"/>
      <c r="L26" s="162"/>
      <c r="M26" s="172"/>
      <c r="N26" s="166"/>
      <c r="O26" s="167"/>
      <c r="P26" s="166"/>
      <c r="Q26" s="58"/>
    </row>
    <row r="27" spans="1:17" ht="10.050000000000001" customHeight="1">
      <c r="A27" s="149"/>
      <c r="B27" s="150"/>
      <c r="C27" s="150"/>
      <c r="D27" s="150"/>
      <c r="E27" s="185" t="str">
        <f>'Группы І-VII'!J28</f>
        <v>КОРЧАГИНА</v>
      </c>
      <c r="F27" s="163"/>
      <c r="G27" s="164"/>
      <c r="H27" s="163"/>
      <c r="I27" s="165"/>
      <c r="J27" s="166"/>
      <c r="K27" s="167"/>
      <c r="L27" s="168"/>
      <c r="M27" s="176"/>
      <c r="N27" s="166"/>
      <c r="O27" s="167"/>
      <c r="P27" s="166"/>
      <c r="Q27" s="58"/>
    </row>
    <row r="28" spans="1:17" ht="10.050000000000001" customHeight="1">
      <c r="A28" s="149"/>
      <c r="B28" s="155"/>
      <c r="C28" s="155"/>
      <c r="D28" s="169"/>
      <c r="E28" s="68"/>
      <c r="F28" s="68"/>
      <c r="G28" s="59"/>
      <c r="H28" s="68"/>
      <c r="I28" s="69"/>
      <c r="J28" s="56"/>
      <c r="K28" s="167"/>
      <c r="L28" s="254" t="str">
        <f>J24</f>
        <v>БОГУН</v>
      </c>
      <c r="M28" s="167"/>
      <c r="N28" s="166"/>
      <c r="O28" s="167"/>
      <c r="P28" s="166"/>
      <c r="Q28" s="58"/>
    </row>
    <row r="29" spans="1:17" ht="10.050000000000001" customHeight="1">
      <c r="A29" s="149"/>
      <c r="B29" s="155"/>
      <c r="C29" s="155"/>
      <c r="D29" s="169"/>
      <c r="E29" s="56"/>
      <c r="F29" s="56"/>
      <c r="G29" s="16"/>
      <c r="H29" s="56"/>
      <c r="I29" s="78"/>
      <c r="J29" s="72"/>
      <c r="K29" s="170"/>
      <c r="L29" s="255" t="str">
        <f>J25</f>
        <v>МЕЛЬНИК</v>
      </c>
      <c r="M29" s="173"/>
      <c r="N29" s="166"/>
      <c r="O29" s="167"/>
      <c r="P29" s="166"/>
      <c r="Q29" s="58"/>
    </row>
    <row r="30" spans="1:17" ht="10.050000000000001" customHeight="1">
      <c r="A30" s="146">
        <v>7</v>
      </c>
      <c r="B30" s="147"/>
      <c r="C30" s="147"/>
      <c r="D30" s="148"/>
      <c r="E30" s="257" t="str">
        <f>'Группы І-VII'!B8</f>
        <v>КРАВЧЕНКО</v>
      </c>
      <c r="F30" s="66"/>
      <c r="G30" s="62"/>
      <c r="H30" s="66"/>
      <c r="I30" s="81"/>
      <c r="J30" s="16"/>
      <c r="K30" s="167"/>
      <c r="L30" s="327" t="s">
        <v>126</v>
      </c>
      <c r="M30" s="174"/>
      <c r="N30" s="175"/>
      <c r="O30" s="167"/>
      <c r="P30" s="166"/>
      <c r="Q30" s="58"/>
    </row>
    <row r="31" spans="1:17" ht="10.050000000000001" customHeight="1">
      <c r="A31" s="149"/>
      <c r="B31" s="150"/>
      <c r="C31" s="150"/>
      <c r="D31" s="150"/>
      <c r="E31" s="258" t="str">
        <f>'Группы І-VII'!B9</f>
        <v>ТИМОЩУК</v>
      </c>
      <c r="F31" s="163"/>
      <c r="G31" s="164"/>
      <c r="H31" s="163"/>
      <c r="I31" s="165"/>
      <c r="J31" s="171"/>
      <c r="K31" s="167"/>
      <c r="L31" s="166"/>
      <c r="M31" s="57"/>
      <c r="N31" s="56"/>
      <c r="O31" s="167"/>
      <c r="P31" s="166"/>
      <c r="Q31" s="58"/>
    </row>
    <row r="32" spans="1:17" ht="10.050000000000001" customHeight="1">
      <c r="A32" s="149"/>
      <c r="B32" s="155"/>
      <c r="C32" s="155"/>
      <c r="D32" s="169"/>
      <c r="E32" s="68"/>
      <c r="F32" s="68"/>
      <c r="G32" s="59"/>
      <c r="H32" s="68"/>
      <c r="I32" s="156"/>
      <c r="J32" s="254" t="str">
        <f>E34</f>
        <v>ЛОПУШАНСКАЯ</v>
      </c>
      <c r="K32" s="172"/>
      <c r="L32" s="166"/>
      <c r="M32" s="57"/>
      <c r="N32" s="56"/>
      <c r="O32" s="167"/>
      <c r="P32" s="166"/>
      <c r="Q32" s="58"/>
    </row>
    <row r="33" spans="1:17" ht="10.050000000000001" customHeight="1">
      <c r="A33" s="149"/>
      <c r="B33" s="155"/>
      <c r="C33" s="155"/>
      <c r="D33" s="169"/>
      <c r="E33" s="56"/>
      <c r="F33" s="56"/>
      <c r="G33" s="16"/>
      <c r="H33" s="56"/>
      <c r="I33" s="157"/>
      <c r="J33" s="255" t="str">
        <f>E35</f>
        <v>МАРЧУК</v>
      </c>
      <c r="K33" s="173"/>
      <c r="L33" s="166"/>
      <c r="M33" s="57"/>
      <c r="N33" s="56"/>
      <c r="O33" s="167"/>
      <c r="P33" s="166"/>
      <c r="Q33" s="58"/>
    </row>
    <row r="34" spans="1:17" ht="10.050000000000001" customHeight="1">
      <c r="A34" s="146">
        <v>8</v>
      </c>
      <c r="B34" s="147"/>
      <c r="C34" s="147"/>
      <c r="D34" s="148"/>
      <c r="E34" s="261" t="str">
        <f>'Группы І-VII'!J6</f>
        <v>ЛОПУШАНСКАЯ</v>
      </c>
      <c r="F34" s="66"/>
      <c r="G34" s="62"/>
      <c r="H34" s="66"/>
      <c r="I34" s="67"/>
      <c r="J34" s="327" t="s">
        <v>117</v>
      </c>
      <c r="K34" s="174"/>
      <c r="L34" s="175"/>
      <c r="M34" s="74"/>
      <c r="N34" s="56"/>
      <c r="O34" s="167"/>
      <c r="P34" s="166"/>
      <c r="Q34" s="58"/>
    </row>
    <row r="35" spans="1:17" ht="10.050000000000001" customHeight="1">
      <c r="A35" s="149"/>
      <c r="B35" s="150"/>
      <c r="C35" s="150"/>
      <c r="D35" s="150"/>
      <c r="E35" s="262" t="str">
        <f>'Группы І-VII'!J7</f>
        <v>МАРЧУК</v>
      </c>
      <c r="F35" s="163"/>
      <c r="G35" s="164"/>
      <c r="H35" s="163"/>
      <c r="I35" s="165"/>
      <c r="J35" s="166"/>
      <c r="K35" s="57"/>
      <c r="L35" s="75"/>
      <c r="M35" s="76"/>
      <c r="N35" s="56"/>
      <c r="O35" s="167"/>
      <c r="P35" s="166"/>
      <c r="Q35" s="58"/>
    </row>
    <row r="36" spans="1:17" ht="10.050000000000001" customHeight="1">
      <c r="A36" s="149"/>
      <c r="B36" s="155"/>
      <c r="C36" s="155"/>
      <c r="D36" s="169"/>
      <c r="E36" s="68"/>
      <c r="F36" s="68"/>
      <c r="G36" s="59"/>
      <c r="H36" s="68"/>
      <c r="I36" s="69"/>
      <c r="J36" s="56"/>
      <c r="K36" s="57"/>
      <c r="L36" s="56"/>
      <c r="M36" s="57"/>
      <c r="N36" s="57"/>
      <c r="O36" s="167"/>
      <c r="P36" s="254" t="str">
        <f>N20</f>
        <v>БОГУН</v>
      </c>
      <c r="Q36" s="58"/>
    </row>
    <row r="37" spans="1:17" ht="10.050000000000001" customHeight="1">
      <c r="A37" s="149"/>
      <c r="B37" s="155"/>
      <c r="C37" s="155"/>
      <c r="D37" s="169"/>
      <c r="E37" s="56"/>
      <c r="F37" s="56"/>
      <c r="G37" s="16"/>
      <c r="H37" s="56"/>
      <c r="I37" s="78"/>
      <c r="J37" s="56"/>
      <c r="K37" s="57"/>
      <c r="L37" s="56"/>
      <c r="M37" s="57"/>
      <c r="N37" s="80"/>
      <c r="O37" s="157"/>
      <c r="P37" s="255" t="str">
        <f>N21</f>
        <v>МЕЛЬНИК</v>
      </c>
      <c r="Q37" s="177"/>
    </row>
    <row r="38" spans="1:17" ht="10.050000000000001" customHeight="1">
      <c r="A38" s="146">
        <v>9</v>
      </c>
      <c r="B38" s="147"/>
      <c r="C38" s="147"/>
      <c r="D38" s="148"/>
      <c r="E38" s="252" t="str">
        <f>'Группы І-VII'!B6</f>
        <v>БЛУДОВА</v>
      </c>
      <c r="F38" s="66"/>
      <c r="G38" s="62"/>
      <c r="H38" s="66"/>
      <c r="I38" s="81"/>
      <c r="J38" s="56"/>
      <c r="K38" s="57"/>
      <c r="L38" s="56"/>
      <c r="M38" s="57"/>
      <c r="N38" s="16"/>
      <c r="O38" s="73"/>
      <c r="P38" s="178" t="s">
        <v>120</v>
      </c>
      <c r="Q38" s="179"/>
    </row>
    <row r="39" spans="1:17" ht="10.050000000000001" customHeight="1">
      <c r="A39" s="149"/>
      <c r="B39" s="150"/>
      <c r="C39" s="150"/>
      <c r="D39" s="150"/>
      <c r="E39" s="253" t="str">
        <f>'Группы І-VII'!B7</f>
        <v>КУЧЕРЕНКО</v>
      </c>
      <c r="F39" s="163"/>
      <c r="G39" s="164"/>
      <c r="H39" s="163"/>
      <c r="I39" s="165"/>
      <c r="J39" s="171"/>
      <c r="K39" s="57"/>
      <c r="L39" s="56"/>
      <c r="M39" s="57"/>
      <c r="N39" s="56"/>
      <c r="O39" s="167"/>
      <c r="P39" s="168"/>
      <c r="Q39" s="180"/>
    </row>
    <row r="40" spans="1:17" ht="10.050000000000001" customHeight="1">
      <c r="A40" s="149"/>
      <c r="B40" s="155"/>
      <c r="C40" s="155"/>
      <c r="D40" s="169"/>
      <c r="E40" s="68"/>
      <c r="F40" s="68"/>
      <c r="G40" s="59"/>
      <c r="H40" s="68"/>
      <c r="I40" s="156"/>
      <c r="J40" s="254" t="str">
        <f>E38</f>
        <v>БЛУДОВА</v>
      </c>
      <c r="K40" s="74"/>
      <c r="L40" s="56"/>
      <c r="M40" s="57"/>
      <c r="N40" s="56"/>
      <c r="O40" s="167"/>
      <c r="P40" s="166"/>
      <c r="Q40" s="58"/>
    </row>
    <row r="41" spans="1:17" ht="10.050000000000001" customHeight="1">
      <c r="A41" s="149"/>
      <c r="B41" s="155"/>
      <c r="C41" s="155"/>
      <c r="D41" s="169"/>
      <c r="E41" s="56"/>
      <c r="F41" s="56"/>
      <c r="G41" s="16"/>
      <c r="H41" s="56"/>
      <c r="I41" s="157"/>
      <c r="J41" s="255" t="str">
        <f>E39</f>
        <v>КУЧЕРЕНКО</v>
      </c>
      <c r="K41" s="158"/>
      <c r="L41" s="56"/>
      <c r="M41" s="57"/>
      <c r="N41" s="56"/>
      <c r="O41" s="167"/>
      <c r="P41" s="166"/>
      <c r="Q41" s="58"/>
    </row>
    <row r="42" spans="1:17" ht="10.050000000000001" customHeight="1">
      <c r="A42" s="146">
        <v>10</v>
      </c>
      <c r="B42" s="147"/>
      <c r="C42" s="147"/>
      <c r="D42" s="148"/>
      <c r="E42" s="256" t="str">
        <f>'Группы І-VII'!B35</f>
        <v>АФАНАСЬЕВА</v>
      </c>
      <c r="F42" s="66"/>
      <c r="G42" s="62"/>
      <c r="H42" s="66"/>
      <c r="I42" s="67"/>
      <c r="J42" s="327" t="s">
        <v>122</v>
      </c>
      <c r="K42" s="161"/>
      <c r="L42" s="162"/>
      <c r="M42" s="74"/>
      <c r="N42" s="56"/>
      <c r="O42" s="167"/>
      <c r="P42" s="166"/>
      <c r="Q42" s="58"/>
    </row>
    <row r="43" spans="1:17" ht="10.050000000000001" customHeight="1">
      <c r="A43" s="149"/>
      <c r="B43" s="150"/>
      <c r="C43" s="150"/>
      <c r="D43" s="150"/>
      <c r="E43" s="185" t="str">
        <f>'Группы І-VII'!B36</f>
        <v>ШАПОВАЛЕНКО</v>
      </c>
      <c r="F43" s="163"/>
      <c r="G43" s="164"/>
      <c r="H43" s="163"/>
      <c r="I43" s="165"/>
      <c r="J43" s="166"/>
      <c r="K43" s="167"/>
      <c r="L43" s="168"/>
      <c r="M43" s="76"/>
      <c r="N43" s="56"/>
      <c r="O43" s="167"/>
      <c r="P43" s="166"/>
      <c r="Q43" s="58"/>
    </row>
    <row r="44" spans="1:17" ht="10.050000000000001" customHeight="1">
      <c r="A44" s="149"/>
      <c r="B44" s="155"/>
      <c r="C44" s="155"/>
      <c r="D44" s="169"/>
      <c r="E44" s="68"/>
      <c r="F44" s="68"/>
      <c r="G44" s="59"/>
      <c r="H44" s="68"/>
      <c r="I44" s="69"/>
      <c r="J44" s="56"/>
      <c r="K44" s="167"/>
      <c r="L44" s="254" t="str">
        <f>J48</f>
        <v>ВИНОГРАДСКАЯ</v>
      </c>
      <c r="M44" s="57"/>
      <c r="N44" s="56"/>
      <c r="O44" s="167"/>
      <c r="P44" s="166"/>
      <c r="Q44" s="58"/>
    </row>
    <row r="45" spans="1:17" ht="10.050000000000001" customHeight="1">
      <c r="A45" s="149"/>
      <c r="B45" s="155"/>
      <c r="C45" s="155"/>
      <c r="D45" s="169"/>
      <c r="E45" s="56"/>
      <c r="F45" s="56"/>
      <c r="G45" s="16"/>
      <c r="H45" s="56"/>
      <c r="I45" s="78"/>
      <c r="J45" s="56"/>
      <c r="K45" s="170"/>
      <c r="L45" s="255" t="str">
        <f>J49</f>
        <v>КАРПИНСКАЯ</v>
      </c>
      <c r="M45" s="158"/>
      <c r="N45" s="56"/>
      <c r="O45" s="167"/>
      <c r="P45" s="166"/>
      <c r="Q45" s="58"/>
    </row>
    <row r="46" spans="1:17" ht="10.050000000000001" customHeight="1">
      <c r="A46" s="146">
        <v>11</v>
      </c>
      <c r="B46" s="147"/>
      <c r="C46" s="147"/>
      <c r="D46" s="148"/>
      <c r="E46" s="256" t="str">
        <f>'Группы І-VII'!J8</f>
        <v>КЛИМЕНКО</v>
      </c>
      <c r="F46" s="66"/>
      <c r="G46" s="62"/>
      <c r="H46" s="66"/>
      <c r="I46" s="81"/>
      <c r="J46" s="16"/>
      <c r="K46" s="167"/>
      <c r="L46" s="327" t="s">
        <v>122</v>
      </c>
      <c r="M46" s="161"/>
      <c r="N46" s="162"/>
      <c r="O46" s="167"/>
      <c r="P46" s="166"/>
      <c r="Q46" s="58"/>
    </row>
    <row r="47" spans="1:17" ht="10.050000000000001" customHeight="1">
      <c r="A47" s="149"/>
      <c r="B47" s="150"/>
      <c r="C47" s="150"/>
      <c r="D47" s="150"/>
      <c r="E47" s="185" t="str">
        <f>'Группы І-VII'!J9</f>
        <v>ЛАТАНЮК</v>
      </c>
      <c r="F47" s="163"/>
      <c r="G47" s="164"/>
      <c r="H47" s="163"/>
      <c r="I47" s="165"/>
      <c r="J47" s="171"/>
      <c r="K47" s="167"/>
      <c r="L47" s="166"/>
      <c r="M47" s="167"/>
      <c r="N47" s="166"/>
      <c r="O47" s="167"/>
      <c r="P47" s="166"/>
      <c r="Q47" s="58"/>
    </row>
    <row r="48" spans="1:17" ht="10.050000000000001" customHeight="1">
      <c r="A48" s="149"/>
      <c r="B48" s="155"/>
      <c r="C48" s="155"/>
      <c r="D48" s="155"/>
      <c r="E48" s="68"/>
      <c r="F48" s="68"/>
      <c r="G48" s="59"/>
      <c r="H48" s="68"/>
      <c r="I48" s="156"/>
      <c r="J48" s="254" t="str">
        <f>E50</f>
        <v>ВИНОГРАДСКАЯ</v>
      </c>
      <c r="K48" s="172"/>
      <c r="L48" s="166"/>
      <c r="M48" s="167"/>
      <c r="N48" s="166"/>
      <c r="O48" s="167"/>
      <c r="P48" s="166"/>
      <c r="Q48" s="58"/>
    </row>
    <row r="49" spans="1:17" ht="10.050000000000001" customHeight="1">
      <c r="A49" s="149"/>
      <c r="B49" s="155"/>
      <c r="C49" s="155"/>
      <c r="D49" s="155"/>
      <c r="E49" s="56"/>
      <c r="F49" s="56"/>
      <c r="G49" s="16"/>
      <c r="H49" s="56"/>
      <c r="I49" s="157"/>
      <c r="J49" s="255" t="str">
        <f>E51</f>
        <v>КАРПИНСКАЯ</v>
      </c>
      <c r="K49" s="173"/>
      <c r="L49" s="166"/>
      <c r="M49" s="167"/>
      <c r="N49" s="166"/>
      <c r="O49" s="167"/>
      <c r="P49" s="166"/>
      <c r="Q49" s="58"/>
    </row>
    <row r="50" spans="1:17" ht="10.050000000000001" customHeight="1">
      <c r="A50" s="146">
        <v>12</v>
      </c>
      <c r="B50" s="147"/>
      <c r="C50" s="147"/>
      <c r="D50" s="148"/>
      <c r="E50" s="252" t="str">
        <f>'Группы І-VII'!J16</f>
        <v>ВИНОГРАДСКАЯ</v>
      </c>
      <c r="F50" s="52"/>
      <c r="G50" s="53"/>
      <c r="H50" s="52"/>
      <c r="I50" s="181"/>
      <c r="J50" s="327" t="s">
        <v>117</v>
      </c>
      <c r="K50" s="174"/>
      <c r="L50" s="175"/>
      <c r="M50" s="172"/>
      <c r="N50" s="166"/>
      <c r="O50" s="167"/>
      <c r="P50" s="166"/>
      <c r="Q50" s="58"/>
    </row>
    <row r="51" spans="1:17" ht="10.050000000000001" customHeight="1">
      <c r="A51" s="149"/>
      <c r="B51" s="150"/>
      <c r="C51" s="150"/>
      <c r="D51" s="150"/>
      <c r="E51" s="253" t="str">
        <f>'Группы І-VII'!J17</f>
        <v>КАРПИНСКАЯ</v>
      </c>
      <c r="F51" s="151"/>
      <c r="G51" s="152"/>
      <c r="H51" s="151"/>
      <c r="I51" s="153"/>
      <c r="J51" s="166"/>
      <c r="K51" s="57"/>
      <c r="L51" s="75"/>
      <c r="M51" s="176"/>
      <c r="N51" s="166"/>
      <c r="O51" s="167"/>
      <c r="P51" s="166"/>
      <c r="Q51" s="58"/>
    </row>
    <row r="52" spans="1:17" ht="10.050000000000001" customHeight="1">
      <c r="A52" s="149"/>
      <c r="B52" s="155"/>
      <c r="C52" s="155"/>
      <c r="D52" s="155"/>
      <c r="E52" s="68"/>
      <c r="F52" s="68"/>
      <c r="G52" s="59"/>
      <c r="H52" s="68"/>
      <c r="I52" s="69"/>
      <c r="J52" s="56"/>
      <c r="K52" s="57"/>
      <c r="L52" s="56"/>
      <c r="M52" s="167"/>
      <c r="N52" s="254" t="str">
        <f>L44</f>
        <v>ВИНОГРАДСКАЯ</v>
      </c>
      <c r="O52" s="167"/>
      <c r="P52" s="166"/>
      <c r="Q52" s="58"/>
    </row>
    <row r="53" spans="1:17" ht="10.050000000000001" customHeight="1">
      <c r="A53" s="149"/>
      <c r="B53" s="155"/>
      <c r="C53" s="155"/>
      <c r="D53" s="155"/>
      <c r="E53" s="56"/>
      <c r="F53" s="56"/>
      <c r="G53" s="16"/>
      <c r="H53" s="56"/>
      <c r="I53" s="78"/>
      <c r="J53" s="56"/>
      <c r="K53" s="57"/>
      <c r="L53" s="56"/>
      <c r="M53" s="157"/>
      <c r="N53" s="255" t="str">
        <f>L45</f>
        <v>КАРПИНСКАЯ</v>
      </c>
      <c r="O53" s="173"/>
      <c r="P53" s="166"/>
      <c r="Q53" s="58"/>
    </row>
    <row r="54" spans="1:17" ht="10.050000000000001" customHeight="1">
      <c r="A54" s="146">
        <v>13</v>
      </c>
      <c r="B54" s="147"/>
      <c r="C54" s="147"/>
      <c r="D54" s="148"/>
      <c r="E54" s="252" t="str">
        <f>'Группы І-VII'!J29</f>
        <v>НЕНАРОЧКИНА</v>
      </c>
      <c r="F54" s="66"/>
      <c r="G54" s="62"/>
      <c r="H54" s="66"/>
      <c r="I54" s="81"/>
      <c r="J54" s="56"/>
      <c r="K54" s="57"/>
      <c r="L54" s="16"/>
      <c r="M54" s="73"/>
      <c r="N54" s="160" t="s">
        <v>117</v>
      </c>
      <c r="O54" s="174"/>
      <c r="P54" s="56"/>
      <c r="Q54" s="58"/>
    </row>
    <row r="55" spans="1:17" ht="10.050000000000001" customHeight="1">
      <c r="A55" s="149"/>
      <c r="B55" s="150"/>
      <c r="C55" s="150"/>
      <c r="D55" s="150"/>
      <c r="E55" s="253" t="str">
        <f>'Группы І-VII'!J30</f>
        <v>ХАЛИКОВА</v>
      </c>
      <c r="F55" s="163"/>
      <c r="G55" s="164"/>
      <c r="H55" s="163"/>
      <c r="I55" s="165"/>
      <c r="J55" s="171"/>
      <c r="K55" s="57"/>
      <c r="L55" s="56"/>
      <c r="M55" s="167"/>
      <c r="N55" s="166"/>
      <c r="O55" s="57"/>
      <c r="P55" s="56"/>
      <c r="Q55" s="58"/>
    </row>
    <row r="56" spans="1:17" ht="10.050000000000001" customHeight="1">
      <c r="A56" s="149"/>
      <c r="B56" s="155"/>
      <c r="C56" s="155"/>
      <c r="D56" s="169"/>
      <c r="E56" s="68"/>
      <c r="F56" s="68"/>
      <c r="G56" s="59"/>
      <c r="H56" s="68"/>
      <c r="I56" s="156"/>
      <c r="J56" s="254" t="str">
        <f>E54</f>
        <v>НЕНАРОЧКИНА</v>
      </c>
      <c r="K56" s="74"/>
      <c r="L56" s="56"/>
      <c r="M56" s="167"/>
      <c r="N56" s="166"/>
      <c r="O56" s="57"/>
      <c r="P56" s="56"/>
      <c r="Q56" s="58"/>
    </row>
    <row r="57" spans="1:17" ht="10.050000000000001" customHeight="1">
      <c r="A57" s="149"/>
      <c r="B57" s="155"/>
      <c r="C57" s="155"/>
      <c r="D57" s="169"/>
      <c r="E57" s="56"/>
      <c r="F57" s="56"/>
      <c r="G57" s="16"/>
      <c r="H57" s="56"/>
      <c r="I57" s="157"/>
      <c r="J57" s="255" t="str">
        <f>E55</f>
        <v>ХАЛИКОВА</v>
      </c>
      <c r="K57" s="158"/>
      <c r="L57" s="56"/>
      <c r="M57" s="167"/>
      <c r="N57" s="166"/>
      <c r="O57" s="57"/>
      <c r="P57" s="56"/>
      <c r="Q57" s="58"/>
    </row>
    <row r="58" spans="1:17" ht="10.050000000000001" customHeight="1">
      <c r="A58" s="146">
        <v>14</v>
      </c>
      <c r="B58" s="147"/>
      <c r="C58" s="147"/>
      <c r="D58" s="148"/>
      <c r="E58" s="256" t="str">
        <f>'Группы І-VII'!B29</f>
        <v>БОЦАНЮК</v>
      </c>
      <c r="F58" s="66"/>
      <c r="G58" s="62"/>
      <c r="H58" s="66"/>
      <c r="I58" s="67"/>
      <c r="J58" s="327" t="s">
        <v>125</v>
      </c>
      <c r="K58" s="161"/>
      <c r="L58" s="162"/>
      <c r="M58" s="172"/>
      <c r="N58" s="166"/>
      <c r="O58" s="57"/>
      <c r="P58" s="56"/>
      <c r="Q58" s="58"/>
    </row>
    <row r="59" spans="1:17" ht="10.050000000000001" customHeight="1">
      <c r="A59" s="149"/>
      <c r="B59" s="150"/>
      <c r="C59" s="150"/>
      <c r="D59" s="150"/>
      <c r="E59" s="185" t="str">
        <f>'Группы І-VII'!B30</f>
        <v>ДАНИЛОВА</v>
      </c>
      <c r="F59" s="163"/>
      <c r="G59" s="164"/>
      <c r="H59" s="163"/>
      <c r="I59" s="165"/>
      <c r="J59" s="166"/>
      <c r="K59" s="167"/>
      <c r="L59" s="168"/>
      <c r="M59" s="176"/>
      <c r="N59" s="166"/>
      <c r="O59" s="57"/>
      <c r="P59" s="56"/>
      <c r="Q59" s="58"/>
    </row>
    <row r="60" spans="1:17" ht="10.050000000000001" customHeight="1">
      <c r="A60" s="149"/>
      <c r="B60" s="155"/>
      <c r="C60" s="155"/>
      <c r="D60" s="169"/>
      <c r="E60" s="68"/>
      <c r="F60" s="68"/>
      <c r="G60" s="59"/>
      <c r="H60" s="68"/>
      <c r="I60" s="69"/>
      <c r="J60" s="56"/>
      <c r="K60" s="167"/>
      <c r="L60" s="254" t="str">
        <f>J64</f>
        <v>БАБИНЕЦ</v>
      </c>
      <c r="M60" s="167"/>
      <c r="N60" s="166"/>
      <c r="O60" s="57"/>
      <c r="P60" s="56"/>
      <c r="Q60" s="58"/>
    </row>
    <row r="61" spans="1:17" ht="10.050000000000001" customHeight="1">
      <c r="A61" s="149"/>
      <c r="B61" s="155"/>
      <c r="C61" s="155"/>
      <c r="D61" s="169"/>
      <c r="E61" s="56"/>
      <c r="F61" s="56"/>
      <c r="G61" s="16"/>
      <c r="H61" s="56"/>
      <c r="I61" s="78"/>
      <c r="J61" s="56"/>
      <c r="K61" s="170"/>
      <c r="L61" s="255" t="str">
        <f>J65</f>
        <v>ЛУЦЕНКО</v>
      </c>
      <c r="M61" s="173"/>
      <c r="N61" s="166"/>
      <c r="O61" s="57"/>
      <c r="P61" s="56"/>
      <c r="Q61" s="58"/>
    </row>
    <row r="62" spans="1:17" ht="10.050000000000001" customHeight="1">
      <c r="A62" s="146">
        <v>15</v>
      </c>
      <c r="B62" s="147"/>
      <c r="C62" s="147"/>
      <c r="D62" s="148"/>
      <c r="E62" s="159" t="s">
        <v>123</v>
      </c>
      <c r="F62" s="66"/>
      <c r="G62" s="62"/>
      <c r="H62" s="66"/>
      <c r="I62" s="81"/>
      <c r="J62" s="16"/>
      <c r="K62" s="167"/>
      <c r="L62" s="327" t="s">
        <v>121</v>
      </c>
      <c r="M62" s="174"/>
      <c r="N62" s="175"/>
      <c r="O62" s="57"/>
      <c r="P62" s="56"/>
      <c r="Q62" s="58"/>
    </row>
    <row r="63" spans="1:17" ht="10.050000000000001" customHeight="1">
      <c r="A63" s="149"/>
      <c r="B63" s="150"/>
      <c r="C63" s="150"/>
      <c r="D63" s="150"/>
      <c r="E63" s="163" t="s">
        <v>123</v>
      </c>
      <c r="F63" s="163"/>
      <c r="G63" s="164"/>
      <c r="H63" s="163"/>
      <c r="I63" s="165"/>
      <c r="J63" s="171"/>
      <c r="K63" s="167"/>
      <c r="L63" s="166"/>
      <c r="M63" s="57"/>
      <c r="N63" s="56"/>
      <c r="O63" s="57"/>
      <c r="P63" s="56"/>
      <c r="Q63" s="58"/>
    </row>
    <row r="64" spans="1:17" ht="10.050000000000001" customHeight="1">
      <c r="A64" s="149"/>
      <c r="B64" s="155"/>
      <c r="C64" s="155"/>
      <c r="D64" s="155"/>
      <c r="E64" s="68"/>
      <c r="F64" s="68"/>
      <c r="G64" s="59"/>
      <c r="H64" s="68"/>
      <c r="I64" s="156"/>
      <c r="J64" s="254" t="str">
        <f>E66</f>
        <v>БАБИНЕЦ</v>
      </c>
      <c r="K64" s="172"/>
      <c r="L64" s="166"/>
      <c r="M64" s="57"/>
      <c r="N64" s="56"/>
      <c r="O64" s="57"/>
      <c r="P64" s="56"/>
      <c r="Q64" s="58"/>
    </row>
    <row r="65" spans="1:17" ht="10.050000000000001" customHeight="1">
      <c r="A65" s="149"/>
      <c r="B65" s="155"/>
      <c r="C65" s="155"/>
      <c r="D65" s="155"/>
      <c r="E65" s="56"/>
      <c r="F65" s="56"/>
      <c r="G65" s="16"/>
      <c r="H65" s="56"/>
      <c r="I65" s="157"/>
      <c r="J65" s="255" t="str">
        <f>E67</f>
        <v>ЛУЦЕНКО</v>
      </c>
      <c r="K65" s="173"/>
      <c r="L65" s="166"/>
      <c r="M65" s="57"/>
      <c r="N65" s="56"/>
      <c r="O65" s="57"/>
      <c r="P65" s="56"/>
      <c r="Q65" s="58"/>
    </row>
    <row r="66" spans="1:17" ht="10.050000000000001" customHeight="1">
      <c r="A66" s="146">
        <v>16</v>
      </c>
      <c r="B66" s="147"/>
      <c r="C66" s="147"/>
      <c r="D66" s="148"/>
      <c r="E66" s="252" t="str">
        <f>'Группы І-VII'!B14</f>
        <v>БАБИНЕЦ</v>
      </c>
      <c r="F66" s="52"/>
      <c r="G66" s="53"/>
      <c r="H66" s="52"/>
      <c r="I66" s="181"/>
      <c r="J66" s="160"/>
      <c r="K66" s="174"/>
      <c r="L66" s="175"/>
      <c r="M66" s="74"/>
      <c r="N66" s="56"/>
      <c r="O66" s="57"/>
      <c r="P66" s="56"/>
      <c r="Q66" s="58"/>
    </row>
    <row r="67" spans="1:17" ht="10.050000000000001" customHeight="1">
      <c r="A67" s="149"/>
      <c r="B67" s="150"/>
      <c r="C67" s="150"/>
      <c r="D67" s="150"/>
      <c r="E67" s="253" t="str">
        <f>'Группы І-VII'!B15</f>
        <v>ЛУЦЕНКО</v>
      </c>
      <c r="F67" s="151"/>
      <c r="G67" s="152"/>
      <c r="H67" s="151"/>
      <c r="I67" s="153"/>
      <c r="J67" s="166"/>
      <c r="K67" s="57"/>
      <c r="L67" s="75"/>
      <c r="M67" s="76"/>
      <c r="N67" s="56"/>
      <c r="O67" s="57"/>
      <c r="P67" s="56"/>
      <c r="Q67" s="58"/>
    </row>
    <row r="68" spans="1:17" ht="8" customHeight="1">
      <c r="A68" s="182"/>
      <c r="B68" s="183"/>
      <c r="C68" s="183"/>
      <c r="D68" s="184"/>
      <c r="E68" s="185"/>
      <c r="F68" s="185"/>
      <c r="G68" s="101"/>
      <c r="H68" s="185"/>
      <c r="I68" s="186"/>
      <c r="J68" s="187"/>
      <c r="K68" s="188"/>
      <c r="L68" s="189"/>
      <c r="M68" s="190"/>
      <c r="N68" s="189"/>
      <c r="O68" s="190"/>
      <c r="P68" s="189"/>
      <c r="Q68" s="191"/>
    </row>
    <row r="69" spans="1:17" ht="10.5" customHeight="1">
      <c r="A69" s="84"/>
      <c r="B69" s="85"/>
      <c r="C69" s="86"/>
      <c r="D69" s="87"/>
      <c r="E69" s="88" t="s">
        <v>75</v>
      </c>
      <c r="F69" s="89"/>
      <c r="G69" s="89"/>
      <c r="H69" s="192"/>
      <c r="I69" s="87"/>
      <c r="J69" s="93" t="s">
        <v>84</v>
      </c>
      <c r="K69" s="90"/>
      <c r="L69" s="88"/>
      <c r="M69" s="91"/>
      <c r="N69" s="92"/>
      <c r="O69" s="93"/>
      <c r="P69" s="93"/>
      <c r="Q69" s="94"/>
    </row>
    <row r="70" spans="1:17" ht="12.75" customHeight="1">
      <c r="A70" s="95"/>
      <c r="B70" s="113"/>
      <c r="C70" s="96"/>
      <c r="D70" s="97" t="s">
        <v>76</v>
      </c>
      <c r="E70" s="59"/>
      <c r="F70" s="98"/>
      <c r="G70" s="59"/>
      <c r="H70" s="193"/>
      <c r="I70" s="100"/>
      <c r="J70" s="101"/>
      <c r="K70" s="102"/>
      <c r="L70" s="101"/>
      <c r="M70" s="103"/>
      <c r="N70" s="104"/>
      <c r="O70" s="88"/>
      <c r="P70" s="88"/>
      <c r="Q70" s="105"/>
    </row>
    <row r="71" spans="1:17" ht="12.75" customHeight="1">
      <c r="A71" s="106"/>
      <c r="B71" s="82"/>
      <c r="C71" s="107"/>
      <c r="D71" s="108"/>
      <c r="E71" s="16"/>
      <c r="F71" s="109"/>
      <c r="G71" s="16"/>
      <c r="H71" s="99"/>
      <c r="I71" s="100"/>
      <c r="J71" s="101"/>
      <c r="K71" s="102"/>
      <c r="L71" s="101"/>
      <c r="M71" s="103"/>
      <c r="N71" s="104"/>
      <c r="O71" s="88"/>
      <c r="P71" s="88"/>
      <c r="Q71" s="105"/>
    </row>
    <row r="72" spans="1:17" ht="12.75" customHeight="1">
      <c r="A72" s="110"/>
      <c r="B72" s="111"/>
      <c r="C72" s="112"/>
      <c r="D72" s="108" t="s">
        <v>77</v>
      </c>
      <c r="E72" s="16"/>
      <c r="F72" s="109"/>
      <c r="G72" s="16"/>
      <c r="H72" s="99"/>
      <c r="I72" s="97"/>
      <c r="J72" s="113"/>
      <c r="K72" s="114"/>
      <c r="L72" s="113"/>
      <c r="M72" s="115"/>
      <c r="N72" s="116" t="s">
        <v>78</v>
      </c>
      <c r="O72" s="117"/>
      <c r="P72" s="117"/>
      <c r="Q72" s="118"/>
    </row>
    <row r="73" spans="1:17" ht="12.75" customHeight="1">
      <c r="A73" s="119"/>
      <c r="B73" s="120"/>
      <c r="C73" s="121"/>
      <c r="D73" s="108"/>
      <c r="E73" s="16"/>
      <c r="F73" s="109"/>
      <c r="G73" s="16"/>
      <c r="H73" s="99"/>
      <c r="I73" s="108"/>
      <c r="J73" s="82"/>
      <c r="K73" s="122"/>
      <c r="L73" s="82"/>
      <c r="M73" s="123"/>
      <c r="N73" s="106"/>
      <c r="O73" s="122"/>
      <c r="P73" s="82"/>
      <c r="Q73" s="123"/>
    </row>
    <row r="74" spans="1:17" ht="12.75" customHeight="1">
      <c r="A74" s="124"/>
      <c r="B74" s="125"/>
      <c r="C74" s="126"/>
      <c r="D74" s="108" t="s">
        <v>79</v>
      </c>
      <c r="E74" s="16"/>
      <c r="F74" s="109"/>
      <c r="G74" s="16"/>
      <c r="H74" s="99"/>
      <c r="I74" s="108"/>
      <c r="J74" s="82"/>
      <c r="K74" s="122"/>
      <c r="L74" s="82"/>
      <c r="M74" s="123"/>
      <c r="N74" s="110"/>
      <c r="O74" s="127"/>
      <c r="P74" s="111"/>
      <c r="Q74" s="128"/>
    </row>
    <row r="75" spans="1:17" ht="12.75" customHeight="1">
      <c r="A75" s="95"/>
      <c r="B75" s="113"/>
      <c r="C75" s="96"/>
      <c r="D75" s="108"/>
      <c r="E75" s="16"/>
      <c r="F75" s="109"/>
      <c r="G75" s="16"/>
      <c r="H75" s="99"/>
      <c r="I75" s="108"/>
      <c r="J75" s="82"/>
      <c r="K75" s="122"/>
      <c r="L75" s="82"/>
      <c r="M75" s="123"/>
      <c r="N75" s="116" t="s">
        <v>80</v>
      </c>
      <c r="O75" s="117"/>
      <c r="P75" s="117"/>
      <c r="Q75" s="118"/>
    </row>
    <row r="76" spans="1:17" ht="12.75" customHeight="1">
      <c r="A76" s="106"/>
      <c r="B76" s="82"/>
      <c r="C76" s="139"/>
      <c r="D76" s="108" t="s">
        <v>81</v>
      </c>
      <c r="E76" s="16"/>
      <c r="F76" s="109"/>
      <c r="G76" s="16"/>
      <c r="H76" s="99"/>
      <c r="I76" s="108"/>
      <c r="J76" s="82"/>
      <c r="K76" s="122"/>
      <c r="L76" s="82"/>
      <c r="M76" s="123"/>
      <c r="N76" s="106"/>
      <c r="O76" s="122"/>
      <c r="P76" s="82"/>
      <c r="Q76" s="123"/>
    </row>
    <row r="77" spans="1:17" ht="12.75" customHeight="1">
      <c r="A77" s="110"/>
      <c r="B77" s="111"/>
      <c r="C77" s="140"/>
      <c r="D77" s="141"/>
      <c r="E77" s="62"/>
      <c r="F77" s="142"/>
      <c r="G77" s="62"/>
      <c r="H77" s="194"/>
      <c r="I77" s="141"/>
      <c r="J77" s="111"/>
      <c r="K77" s="127"/>
      <c r="L77" s="111"/>
      <c r="M77" s="128"/>
      <c r="N77" s="110" t="str">
        <f>Q2</f>
        <v>Рефери</v>
      </c>
      <c r="O77" s="127"/>
      <c r="P77" s="111"/>
      <c r="Q77" s="143"/>
    </row>
  </sheetData>
  <mergeCells count="1">
    <mergeCell ref="A1:J1"/>
  </mergeCells>
  <hyperlinks>
    <hyperlink ref="L1" r:id="rId1"/>
  </hyperlinks>
  <pageMargins left="0.35" right="0.35" top="0.39" bottom="0.39" header="0" footer="0"/>
  <pageSetup scale="89" orientation="portrait" r:id="rId2"/>
  <headerFooter>
    <oddFooter>&amp;C&amp;"Helvetica Neue,Regular"&amp;12&amp;K000000&amp;P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2"/>
  <sheetViews>
    <sheetView showGridLines="0" workbookViewId="0">
      <selection activeCell="N29" sqref="N29"/>
    </sheetView>
  </sheetViews>
  <sheetFormatPr defaultColWidth="8.86328125" defaultRowHeight="12.75" customHeight="1"/>
  <cols>
    <col min="1" max="2" width="3.33203125" style="198" customWidth="1"/>
    <col min="3" max="3" width="4.6640625" style="198" customWidth="1"/>
    <col min="4" max="4" width="4.33203125" style="198" customWidth="1"/>
    <col min="5" max="5" width="12.6640625" style="198" customWidth="1"/>
    <col min="6" max="6" width="2.6640625" style="198" customWidth="1"/>
    <col min="7" max="7" width="7.6640625" style="198" customWidth="1"/>
    <col min="8" max="8" width="5.86328125" style="198" customWidth="1"/>
    <col min="9" max="9" width="1.6640625" style="198" customWidth="1"/>
    <col min="10" max="10" width="10.6640625" style="198" customWidth="1"/>
    <col min="11" max="11" width="1.6640625" style="198" customWidth="1"/>
    <col min="12" max="12" width="10.6640625" style="198" customWidth="1"/>
    <col min="13" max="13" width="1.6640625" style="198" customWidth="1"/>
    <col min="14" max="14" width="10.6640625" style="198" customWidth="1"/>
    <col min="15" max="15" width="1.6640625" style="198" customWidth="1"/>
    <col min="16" max="16" width="10.6640625" style="198" customWidth="1"/>
    <col min="17" max="17" width="1.6640625" style="198" customWidth="1"/>
    <col min="18" max="18" width="8.796875" style="198" hidden="1" customWidth="1"/>
    <col min="19" max="32" width="8.86328125" style="198" customWidth="1"/>
    <col min="33" max="16384" width="8.86328125" style="198"/>
  </cols>
  <sheetData>
    <row r="1" spans="1:31" ht="54.75" customHeight="1">
      <c r="A1" s="18" t="str">
        <f>Информация!$A$9</f>
        <v>ЩЕЛКУНЧИК</v>
      </c>
      <c r="B1" s="199"/>
      <c r="C1" s="199"/>
      <c r="D1" s="200"/>
      <c r="E1" s="200"/>
      <c r="F1" s="199"/>
      <c r="G1" s="199"/>
      <c r="H1" s="13"/>
      <c r="I1" s="23"/>
      <c r="J1" s="201"/>
      <c r="K1" s="23"/>
      <c r="L1" s="202" t="s">
        <v>13</v>
      </c>
      <c r="M1" s="199"/>
      <c r="N1" s="13"/>
      <c r="O1" s="23"/>
      <c r="P1" s="13"/>
      <c r="Q1" s="2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</row>
    <row r="2" spans="1:31" ht="12" customHeight="1">
      <c r="A2" s="26" t="s">
        <v>71</v>
      </c>
      <c r="B2" s="27"/>
      <c r="C2" s="27"/>
      <c r="D2" s="27"/>
      <c r="E2" s="27"/>
      <c r="F2" s="28" t="s">
        <v>5</v>
      </c>
      <c r="G2" s="27"/>
      <c r="H2" s="27"/>
      <c r="I2" s="29"/>
      <c r="J2" s="28"/>
      <c r="K2" s="30"/>
      <c r="L2" s="31"/>
      <c r="M2" s="29"/>
      <c r="N2" s="27"/>
      <c r="O2" s="29"/>
      <c r="P2" s="27"/>
      <c r="Q2" s="31" t="s">
        <v>10</v>
      </c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7"/>
    </row>
    <row r="3" spans="1:31" ht="15" customHeight="1">
      <c r="A3" s="33" t="str">
        <f>Информация!$A$15</f>
        <v>11-13 сентября 2020</v>
      </c>
      <c r="B3" s="34"/>
      <c r="C3" s="34"/>
      <c r="D3" s="34"/>
      <c r="E3" s="34"/>
      <c r="F3" s="35" t="str">
        <f>Информация!$A$11</f>
        <v>ТК "Салют", Одесса</v>
      </c>
      <c r="G3" s="34"/>
      <c r="H3" s="34"/>
      <c r="I3" s="36"/>
      <c r="J3" s="203"/>
      <c r="K3" s="38"/>
      <c r="L3" s="34"/>
      <c r="M3" s="36"/>
      <c r="N3" s="34"/>
      <c r="O3" s="36"/>
      <c r="P3" s="34"/>
      <c r="Q3" s="129" t="str">
        <f>Информация!$A$17</f>
        <v>Ольга Стацюк</v>
      </c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7"/>
    </row>
    <row r="4" spans="1:31" ht="9" customHeight="1">
      <c r="A4" s="40"/>
      <c r="B4" s="43"/>
      <c r="C4" s="43"/>
      <c r="D4" s="43"/>
      <c r="E4" s="42" t="s">
        <v>73</v>
      </c>
      <c r="F4" s="42" t="s">
        <v>74</v>
      </c>
      <c r="G4" s="44"/>
      <c r="H4" s="41" t="s">
        <v>83</v>
      </c>
      <c r="I4" s="45"/>
      <c r="J4" s="43"/>
      <c r="K4" s="45"/>
      <c r="L4" s="43"/>
      <c r="M4" s="45"/>
      <c r="N4" s="43"/>
      <c r="O4" s="45"/>
      <c r="P4" s="43"/>
      <c r="Q4" s="130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7"/>
    </row>
    <row r="5" spans="1:31" ht="8" customHeight="1">
      <c r="A5" s="47"/>
      <c r="B5" s="48"/>
      <c r="C5" s="48"/>
      <c r="D5" s="48"/>
      <c r="E5" s="49"/>
      <c r="F5" s="49"/>
      <c r="G5" s="16"/>
      <c r="H5" s="49"/>
      <c r="I5" s="50"/>
      <c r="J5" s="48"/>
      <c r="K5" s="50"/>
      <c r="L5" s="48"/>
      <c r="M5" s="50"/>
      <c r="N5" s="48"/>
      <c r="O5" s="50"/>
      <c r="P5" s="48"/>
      <c r="Q5" s="131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7"/>
    </row>
    <row r="6" spans="1:31" ht="10.050000000000001" customHeight="1">
      <c r="A6" s="149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57"/>
      <c r="P6" s="56"/>
      <c r="Q6" s="57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7"/>
    </row>
    <row r="7" spans="1:31" ht="10.050000000000001" customHeight="1">
      <c r="A7" s="149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63"/>
      <c r="P7" s="64"/>
      <c r="Q7" s="64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7"/>
    </row>
    <row r="8" spans="1:31" ht="10.050000000000001" customHeight="1">
      <c r="A8" s="204"/>
      <c r="B8" s="147"/>
      <c r="C8" s="147"/>
      <c r="D8" s="148"/>
      <c r="E8" s="256" t="str">
        <f>основа!E6</f>
        <v>АКСЕНЕНКО</v>
      </c>
      <c r="F8" s="52"/>
      <c r="G8" s="53"/>
      <c r="H8" s="52"/>
      <c r="I8" s="70"/>
      <c r="J8" s="56"/>
      <c r="K8" s="57"/>
      <c r="L8" s="56"/>
      <c r="M8" s="16"/>
      <c r="N8" s="16"/>
      <c r="O8" s="57"/>
      <c r="P8" s="56"/>
      <c r="Q8" s="57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7"/>
    </row>
    <row r="9" spans="1:31" ht="10.050000000000001" customHeight="1">
      <c r="A9" s="149"/>
      <c r="B9" s="150"/>
      <c r="C9" s="150"/>
      <c r="D9" s="150"/>
      <c r="E9" s="185" t="str">
        <f>основа!E7</f>
        <v>МИХАЛЕВСКАЯ</v>
      </c>
      <c r="F9" s="151"/>
      <c r="G9" s="152"/>
      <c r="H9" s="151"/>
      <c r="I9" s="153"/>
      <c r="J9" s="171"/>
      <c r="K9" s="57"/>
      <c r="L9" s="56"/>
      <c r="M9" s="16"/>
      <c r="N9" s="16"/>
      <c r="O9" s="57"/>
      <c r="P9" s="56"/>
      <c r="Q9" s="57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7"/>
    </row>
    <row r="10" spans="1:31" ht="10.050000000000001" customHeight="1">
      <c r="A10" s="149"/>
      <c r="B10" s="155"/>
      <c r="C10" s="155"/>
      <c r="D10" s="155"/>
      <c r="E10" s="68"/>
      <c r="F10" s="68"/>
      <c r="G10" s="59"/>
      <c r="H10" s="68"/>
      <c r="I10" s="156"/>
      <c r="J10" s="331" t="str">
        <f>E12</f>
        <v>БАБИНЕЦ</v>
      </c>
      <c r="K10" s="74"/>
      <c r="L10" s="56"/>
      <c r="M10" s="16"/>
      <c r="N10" s="16"/>
      <c r="O10" s="57"/>
      <c r="P10" s="56"/>
      <c r="Q10" s="57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7"/>
    </row>
    <row r="11" spans="1:31" ht="10.050000000000001" customHeight="1">
      <c r="A11" s="149"/>
      <c r="B11" s="155"/>
      <c r="C11" s="155"/>
      <c r="D11" s="155"/>
      <c r="E11" s="56"/>
      <c r="F11" s="56"/>
      <c r="G11" s="16"/>
      <c r="H11" s="56"/>
      <c r="I11" s="157"/>
      <c r="J11" s="332" t="str">
        <f>E13</f>
        <v>ЛУЦЕНКО</v>
      </c>
      <c r="K11" s="158"/>
      <c r="L11" s="56"/>
      <c r="M11" s="16"/>
      <c r="N11" s="16"/>
      <c r="O11" s="57"/>
      <c r="P11" s="56"/>
      <c r="Q11" s="57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7"/>
    </row>
    <row r="12" spans="1:31" ht="10.050000000000001" customHeight="1">
      <c r="A12" s="204"/>
      <c r="B12" s="147"/>
      <c r="C12" s="147"/>
      <c r="D12" s="148"/>
      <c r="E12" s="256" t="str">
        <f>основа!E66</f>
        <v>БАБИНЕЦ</v>
      </c>
      <c r="F12" s="66"/>
      <c r="G12" s="62"/>
      <c r="H12" s="66"/>
      <c r="I12" s="67"/>
      <c r="J12" s="160" t="s">
        <v>117</v>
      </c>
      <c r="K12" s="174"/>
      <c r="L12" s="135" t="s">
        <v>86</v>
      </c>
      <c r="M12" s="16"/>
      <c r="N12" s="16"/>
      <c r="O12" s="57"/>
      <c r="P12" s="56"/>
      <c r="Q12" s="57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7"/>
    </row>
    <row r="13" spans="1:31" ht="10.050000000000001" customHeight="1">
      <c r="A13" s="149"/>
      <c r="B13" s="150"/>
      <c r="C13" s="150"/>
      <c r="D13" s="150"/>
      <c r="E13" s="185" t="str">
        <f>основа!E67</f>
        <v>ЛУЦЕНКО</v>
      </c>
      <c r="F13" s="163"/>
      <c r="G13" s="164"/>
      <c r="H13" s="163"/>
      <c r="I13" s="165"/>
      <c r="J13" s="166"/>
      <c r="K13" s="57"/>
      <c r="L13" s="75"/>
      <c r="M13" s="16"/>
      <c r="N13" s="16"/>
      <c r="O13" s="57"/>
      <c r="P13" s="56"/>
      <c r="Q13" s="57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7"/>
    </row>
    <row r="14" spans="1:31" ht="10.050000000000001" customHeight="1">
      <c r="A14" s="149"/>
      <c r="B14" s="16"/>
      <c r="C14" s="16"/>
      <c r="D14" s="16"/>
      <c r="E14" s="59"/>
      <c r="F14" s="59"/>
      <c r="G14" s="59"/>
      <c r="H14" s="59"/>
      <c r="I14" s="59"/>
      <c r="J14" s="16"/>
      <c r="K14" s="16"/>
      <c r="L14" s="16"/>
      <c r="M14" s="16"/>
      <c r="N14" s="16"/>
      <c r="O14" s="57"/>
      <c r="P14" s="56"/>
      <c r="Q14" s="57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7"/>
    </row>
    <row r="15" spans="1:31" ht="10.050000000000001" customHeight="1">
      <c r="A15" s="14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57"/>
      <c r="P15" s="56"/>
      <c r="Q15" s="57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7"/>
    </row>
    <row r="16" spans="1:31" ht="10.050000000000001" customHeight="1">
      <c r="A16" s="204"/>
      <c r="B16" s="147"/>
      <c r="C16" s="147"/>
      <c r="D16" s="148"/>
      <c r="E16" s="256" t="str">
        <f>основа!E14</f>
        <v>КУЛЬБАЧЕНКО</v>
      </c>
      <c r="F16" s="52"/>
      <c r="G16" s="53"/>
      <c r="H16" s="52"/>
      <c r="I16" s="70"/>
      <c r="J16" s="56"/>
      <c r="K16" s="57"/>
      <c r="L16" s="56"/>
      <c r="M16" s="57"/>
      <c r="N16" s="56"/>
      <c r="O16" s="57"/>
      <c r="P16" s="56"/>
      <c r="Q16" s="57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7"/>
    </row>
    <row r="17" spans="1:31" ht="10.050000000000001" customHeight="1">
      <c r="A17" s="149"/>
      <c r="B17" s="150"/>
      <c r="C17" s="150"/>
      <c r="D17" s="150"/>
      <c r="E17" s="185" t="str">
        <f>основа!E15</f>
        <v>СКОМОРОХОВА</v>
      </c>
      <c r="F17" s="151"/>
      <c r="G17" s="152"/>
      <c r="H17" s="151"/>
      <c r="I17" s="153"/>
      <c r="J17" s="171"/>
      <c r="K17" s="57"/>
      <c r="L17" s="56"/>
      <c r="M17" s="57"/>
      <c r="N17" s="56"/>
      <c r="O17" s="76"/>
      <c r="P17" s="56"/>
      <c r="Q17" s="57"/>
      <c r="R17" s="16"/>
      <c r="S17" s="16"/>
      <c r="T17" s="16"/>
      <c r="U17" s="56"/>
      <c r="V17" s="56"/>
      <c r="W17" s="155"/>
      <c r="X17" s="56"/>
      <c r="Y17" s="54"/>
      <c r="Z17" s="15"/>
      <c r="AA17" s="54"/>
      <c r="AB17" s="55"/>
      <c r="AC17" s="56"/>
      <c r="AD17" s="57"/>
      <c r="AE17" s="134"/>
    </row>
    <row r="18" spans="1:31" ht="10.050000000000001" customHeight="1">
      <c r="A18" s="149"/>
      <c r="B18" s="155"/>
      <c r="C18" s="155"/>
      <c r="D18" s="155"/>
      <c r="E18" s="68"/>
      <c r="F18" s="68"/>
      <c r="G18" s="59"/>
      <c r="H18" s="68"/>
      <c r="I18" s="156"/>
      <c r="J18" s="331" t="str">
        <f>E20</f>
        <v>ЛОПУШАНСКАЯ</v>
      </c>
      <c r="K18" s="74"/>
      <c r="L18" s="56"/>
      <c r="M18" s="57"/>
      <c r="N18" s="56"/>
      <c r="O18" s="57"/>
      <c r="P18" s="56"/>
      <c r="Q18" s="57"/>
      <c r="R18" s="16"/>
      <c r="S18" s="16"/>
      <c r="T18" s="16"/>
      <c r="U18" s="155"/>
      <c r="V18" s="155"/>
      <c r="W18" s="155"/>
      <c r="X18" s="56"/>
      <c r="Y18" s="54"/>
      <c r="Z18" s="15"/>
      <c r="AA18" s="54"/>
      <c r="AB18" s="132"/>
      <c r="AC18" s="54"/>
      <c r="AD18" s="57"/>
      <c r="AE18" s="134"/>
    </row>
    <row r="19" spans="1:31" ht="10.050000000000001" customHeight="1">
      <c r="A19" s="149"/>
      <c r="B19" s="155"/>
      <c r="C19" s="155"/>
      <c r="D19" s="155"/>
      <c r="E19" s="56"/>
      <c r="F19" s="56"/>
      <c r="G19" s="16"/>
      <c r="H19" s="56"/>
      <c r="I19" s="157"/>
      <c r="J19" s="332" t="str">
        <f>E21</f>
        <v>МАРЧУК</v>
      </c>
      <c r="K19" s="158"/>
      <c r="L19" s="56"/>
      <c r="M19" s="57"/>
      <c r="N19" s="56"/>
      <c r="O19" s="57"/>
      <c r="P19" s="56"/>
      <c r="Q19" s="57"/>
      <c r="R19" s="16"/>
      <c r="S19" s="16"/>
      <c r="T19" s="16"/>
      <c r="U19" s="155"/>
      <c r="V19" s="155"/>
      <c r="W19" s="155"/>
      <c r="X19" s="56"/>
      <c r="Y19" s="56"/>
      <c r="Z19" s="16"/>
      <c r="AA19" s="56"/>
      <c r="AB19" s="78"/>
      <c r="AC19" s="175"/>
      <c r="AD19" s="74"/>
      <c r="AE19" s="134"/>
    </row>
    <row r="20" spans="1:31" ht="10.050000000000001" customHeight="1">
      <c r="A20" s="204"/>
      <c r="B20" s="147"/>
      <c r="C20" s="147"/>
      <c r="D20" s="148"/>
      <c r="E20" s="256" t="str">
        <f>основа!E34</f>
        <v>ЛОПУШАНСКАЯ</v>
      </c>
      <c r="F20" s="66"/>
      <c r="G20" s="62"/>
      <c r="H20" s="66"/>
      <c r="I20" s="67"/>
      <c r="J20" s="160" t="s">
        <v>120</v>
      </c>
      <c r="K20" s="161"/>
      <c r="L20" s="162"/>
      <c r="M20" s="74"/>
      <c r="N20" s="56"/>
      <c r="O20" s="57"/>
      <c r="P20" s="56"/>
      <c r="Q20" s="57"/>
      <c r="R20" s="16"/>
      <c r="S20" s="16"/>
      <c r="T20" s="16"/>
      <c r="U20" s="155"/>
      <c r="V20" s="155"/>
      <c r="W20" s="155"/>
      <c r="X20" s="56"/>
      <c r="Y20" s="56"/>
      <c r="Z20" s="16"/>
      <c r="AA20" s="56"/>
      <c r="AB20" s="78"/>
      <c r="AC20" s="175"/>
      <c r="AD20" s="76"/>
      <c r="AE20" s="134"/>
    </row>
    <row r="21" spans="1:31" ht="10.050000000000001" customHeight="1">
      <c r="A21" s="149"/>
      <c r="B21" s="150"/>
      <c r="C21" s="150"/>
      <c r="D21" s="150"/>
      <c r="E21" s="185" t="str">
        <f>основа!E35</f>
        <v>МАРЧУК</v>
      </c>
      <c r="F21" s="163"/>
      <c r="G21" s="164"/>
      <c r="H21" s="163"/>
      <c r="I21" s="165"/>
      <c r="J21" s="166"/>
      <c r="K21" s="167"/>
      <c r="L21" s="168"/>
      <c r="M21" s="76"/>
      <c r="N21" s="56"/>
      <c r="O21" s="57"/>
      <c r="P21" s="56"/>
      <c r="Q21" s="57"/>
      <c r="R21" s="16"/>
      <c r="S21" s="16"/>
      <c r="T21" s="16"/>
      <c r="U21" s="56"/>
      <c r="V21" s="56"/>
      <c r="W21" s="155"/>
      <c r="X21" s="56"/>
      <c r="Y21" s="56"/>
      <c r="Z21" s="16"/>
      <c r="AA21" s="56"/>
      <c r="AB21" s="78"/>
      <c r="AC21" s="56"/>
      <c r="AD21" s="57"/>
      <c r="AE21" s="136"/>
    </row>
    <row r="22" spans="1:31" ht="10.050000000000001" customHeight="1">
      <c r="A22" s="149"/>
      <c r="B22" s="155"/>
      <c r="C22" s="155"/>
      <c r="D22" s="169"/>
      <c r="E22" s="68"/>
      <c r="F22" s="68"/>
      <c r="G22" s="59"/>
      <c r="H22" s="68"/>
      <c r="I22" s="69"/>
      <c r="J22" s="56"/>
      <c r="K22" s="167"/>
      <c r="L22" s="331" t="str">
        <f>J26</f>
        <v>БЛУДОВА</v>
      </c>
      <c r="M22" s="57"/>
      <c r="N22" s="56"/>
      <c r="O22" s="57"/>
      <c r="P22" s="56"/>
      <c r="Q22" s="57"/>
      <c r="R22" s="16"/>
      <c r="S22" s="16"/>
      <c r="T22" s="16"/>
      <c r="U22" s="155"/>
      <c r="V22" s="155"/>
      <c r="W22" s="155"/>
      <c r="X22" s="56"/>
      <c r="Y22" s="56"/>
      <c r="Z22" s="16"/>
      <c r="AA22" s="56"/>
      <c r="AB22" s="76"/>
      <c r="AC22" s="56"/>
      <c r="AD22" s="57"/>
      <c r="AE22" s="205"/>
    </row>
    <row r="23" spans="1:31" ht="10.050000000000001" customHeight="1">
      <c r="A23" s="149"/>
      <c r="B23" s="155"/>
      <c r="C23" s="155"/>
      <c r="D23" s="169"/>
      <c r="E23" s="56"/>
      <c r="F23" s="56"/>
      <c r="G23" s="16"/>
      <c r="H23" s="56"/>
      <c r="I23" s="78"/>
      <c r="J23" s="56"/>
      <c r="K23" s="157"/>
      <c r="L23" s="332" t="str">
        <f>J27</f>
        <v>КУЧЕРЕНКО</v>
      </c>
      <c r="M23" s="158"/>
      <c r="N23" s="56"/>
      <c r="O23" s="57"/>
      <c r="P23" s="56"/>
      <c r="Q23" s="57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7"/>
    </row>
    <row r="24" spans="1:31" ht="10.050000000000001" customHeight="1">
      <c r="A24" s="204"/>
      <c r="B24" s="147"/>
      <c r="C24" s="147"/>
      <c r="D24" s="148"/>
      <c r="E24" s="256" t="str">
        <f>основа!E38</f>
        <v>БЛУДОВА</v>
      </c>
      <c r="F24" s="66"/>
      <c r="G24" s="62"/>
      <c r="H24" s="66"/>
      <c r="I24" s="81"/>
      <c r="J24" s="56"/>
      <c r="K24" s="73"/>
      <c r="L24" s="160" t="s">
        <v>122</v>
      </c>
      <c r="M24" s="174"/>
      <c r="N24" s="135" t="s">
        <v>87</v>
      </c>
      <c r="O24" s="57"/>
      <c r="P24" s="56"/>
      <c r="Q24" s="57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7"/>
    </row>
    <row r="25" spans="1:31" ht="10.050000000000001" customHeight="1">
      <c r="A25" s="149"/>
      <c r="B25" s="150"/>
      <c r="C25" s="150"/>
      <c r="D25" s="150"/>
      <c r="E25" s="185" t="str">
        <f>основа!E39</f>
        <v>КУЧЕРЕНКО</v>
      </c>
      <c r="F25" s="163"/>
      <c r="G25" s="164"/>
      <c r="H25" s="163"/>
      <c r="I25" s="165"/>
      <c r="J25" s="171"/>
      <c r="K25" s="167"/>
      <c r="L25" s="166"/>
      <c r="M25" s="57"/>
      <c r="N25" s="56"/>
      <c r="O25" s="57"/>
      <c r="P25" s="56"/>
      <c r="Q25" s="57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7"/>
    </row>
    <row r="26" spans="1:31" ht="10.050000000000001" customHeight="1">
      <c r="A26" s="149"/>
      <c r="B26" s="155"/>
      <c r="C26" s="155"/>
      <c r="D26" s="169"/>
      <c r="E26" s="68"/>
      <c r="F26" s="68"/>
      <c r="G26" s="59"/>
      <c r="H26" s="68"/>
      <c r="I26" s="156"/>
      <c r="J26" s="331" t="str">
        <f>E24</f>
        <v>БЛУДОВА</v>
      </c>
      <c r="K26" s="172"/>
      <c r="L26" s="166"/>
      <c r="M26" s="57"/>
      <c r="N26" s="56"/>
      <c r="O26" s="57"/>
      <c r="P26" s="56"/>
      <c r="Q26" s="57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7"/>
    </row>
    <row r="27" spans="1:31" ht="10.050000000000001" customHeight="1">
      <c r="A27" s="149"/>
      <c r="B27" s="155"/>
      <c r="C27" s="155"/>
      <c r="D27" s="169"/>
      <c r="E27" s="56"/>
      <c r="F27" s="56"/>
      <c r="G27" s="16"/>
      <c r="H27" s="56"/>
      <c r="I27" s="157"/>
      <c r="J27" s="332" t="str">
        <f>E25</f>
        <v>КУЧЕРЕНКО</v>
      </c>
      <c r="K27" s="173"/>
      <c r="L27" s="166"/>
      <c r="M27" s="57"/>
      <c r="N27" s="56"/>
      <c r="O27" s="57"/>
      <c r="P27" s="56"/>
      <c r="Q27" s="57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7"/>
    </row>
    <row r="28" spans="1:31" ht="10.050000000000001" customHeight="1">
      <c r="A28" s="204"/>
      <c r="B28" s="147"/>
      <c r="C28" s="147"/>
      <c r="D28" s="148"/>
      <c r="E28" s="256" t="str">
        <f>основа!E54</f>
        <v>НЕНАРОЧКИНА</v>
      </c>
      <c r="F28" s="66"/>
      <c r="G28" s="62"/>
      <c r="H28" s="66"/>
      <c r="I28" s="67"/>
      <c r="J28" s="160" t="s">
        <v>120</v>
      </c>
      <c r="K28" s="174"/>
      <c r="L28" s="175"/>
      <c r="M28" s="74"/>
      <c r="N28" s="56"/>
      <c r="O28" s="57"/>
      <c r="P28" s="56"/>
      <c r="Q28" s="57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7"/>
    </row>
    <row r="29" spans="1:31" ht="10.050000000000001" customHeight="1">
      <c r="A29" s="149"/>
      <c r="B29" s="150"/>
      <c r="C29" s="150"/>
      <c r="D29" s="150"/>
      <c r="E29" s="185" t="str">
        <f>основа!E55</f>
        <v>ХАЛИКОВА</v>
      </c>
      <c r="F29" s="163"/>
      <c r="G29" s="164"/>
      <c r="H29" s="163"/>
      <c r="I29" s="165"/>
      <c r="J29" s="166"/>
      <c r="K29" s="57"/>
      <c r="L29" s="75"/>
      <c r="M29" s="76"/>
      <c r="N29" s="56"/>
      <c r="O29" s="57"/>
      <c r="P29" s="56"/>
      <c r="Q29" s="57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7"/>
    </row>
    <row r="30" spans="1:31" ht="10.050000000000001" customHeight="1">
      <c r="A30" s="149"/>
      <c r="B30" s="155"/>
      <c r="C30" s="155"/>
      <c r="D30" s="155"/>
      <c r="E30" s="68"/>
      <c r="F30" s="68"/>
      <c r="G30" s="59"/>
      <c r="H30" s="68"/>
      <c r="I30" s="69"/>
      <c r="J30" s="56"/>
      <c r="K30" s="57"/>
      <c r="L30" s="56"/>
      <c r="M30" s="57"/>
      <c r="N30" s="175"/>
      <c r="O30" s="57"/>
      <c r="P30" s="56"/>
      <c r="Q30" s="57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7"/>
    </row>
    <row r="31" spans="1:31" ht="10.050000000000001" customHeight="1">
      <c r="A31" s="149"/>
      <c r="B31" s="155"/>
      <c r="C31" s="155"/>
      <c r="D31" s="155"/>
      <c r="E31" s="56"/>
      <c r="F31" s="56"/>
      <c r="G31" s="16"/>
      <c r="H31" s="56"/>
      <c r="I31" s="76"/>
      <c r="J31" s="56"/>
      <c r="K31" s="57"/>
      <c r="L31" s="75"/>
      <c r="M31" s="76"/>
      <c r="N31" s="56"/>
      <c r="O31" s="57"/>
      <c r="P31" s="56"/>
      <c r="Q31" s="57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7"/>
    </row>
    <row r="32" spans="1:31" ht="10.050000000000001" customHeight="1">
      <c r="A32" s="204"/>
      <c r="B32" s="147"/>
      <c r="C32" s="147"/>
      <c r="D32" s="148"/>
      <c r="E32" s="256" t="str">
        <f>E16</f>
        <v>КУЛЬБАЧЕНКО</v>
      </c>
      <c r="F32" s="66"/>
      <c r="G32" s="62"/>
      <c r="H32" s="66"/>
      <c r="I32" s="81"/>
      <c r="J32" s="56"/>
      <c r="K32" s="57"/>
      <c r="L32" s="56"/>
      <c r="M32" s="57"/>
      <c r="N32" s="56"/>
      <c r="O32" s="57"/>
      <c r="P32" s="56"/>
      <c r="Q32" s="57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7"/>
    </row>
    <row r="33" spans="1:31" ht="10.050000000000001" customHeight="1">
      <c r="A33" s="149"/>
      <c r="B33" s="150"/>
      <c r="C33" s="150"/>
      <c r="D33" s="150"/>
      <c r="E33" s="185" t="str">
        <f>E17</f>
        <v>СКОМОРОХОВА</v>
      </c>
      <c r="F33" s="163"/>
      <c r="G33" s="164"/>
      <c r="H33" s="163"/>
      <c r="I33" s="165"/>
      <c r="J33" s="171"/>
      <c r="K33" s="57"/>
      <c r="L33" s="56"/>
      <c r="M33" s="76"/>
      <c r="N33" s="56"/>
      <c r="O33" s="57"/>
      <c r="P33" s="56"/>
      <c r="Q33" s="57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7"/>
    </row>
    <row r="34" spans="1:31" ht="10.050000000000001" customHeight="1">
      <c r="A34" s="149"/>
      <c r="B34" s="155"/>
      <c r="C34" s="155"/>
      <c r="D34" s="169"/>
      <c r="E34" s="68"/>
      <c r="F34" s="68"/>
      <c r="G34" s="59"/>
      <c r="H34" s="68"/>
      <c r="I34" s="156"/>
      <c r="J34" s="331" t="str">
        <f>E36</f>
        <v>НЕНАРОЧКИНА</v>
      </c>
      <c r="K34" s="74"/>
      <c r="L34" s="56"/>
      <c r="M34" s="57"/>
      <c r="N34" s="175"/>
      <c r="O34" s="57"/>
      <c r="P34" s="56"/>
      <c r="Q34" s="57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7"/>
    </row>
    <row r="35" spans="1:31" ht="10.050000000000001" customHeight="1">
      <c r="A35" s="149"/>
      <c r="B35" s="155"/>
      <c r="C35" s="155"/>
      <c r="D35" s="169"/>
      <c r="E35" s="56"/>
      <c r="F35" s="56"/>
      <c r="G35" s="16"/>
      <c r="H35" s="56"/>
      <c r="I35" s="157"/>
      <c r="J35" s="332" t="str">
        <f>E37</f>
        <v>ХАЛИКОВА</v>
      </c>
      <c r="K35" s="158"/>
      <c r="L35" s="56"/>
      <c r="M35" s="57"/>
      <c r="N35" s="56"/>
      <c r="O35" s="57"/>
      <c r="P35" s="56"/>
      <c r="Q35" s="57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7"/>
    </row>
    <row r="36" spans="1:31" ht="10.050000000000001" customHeight="1">
      <c r="A36" s="204"/>
      <c r="B36" s="147"/>
      <c r="C36" s="147"/>
      <c r="D36" s="148"/>
      <c r="E36" s="256" t="str">
        <f>E28</f>
        <v>НЕНАРОЧКИНА</v>
      </c>
      <c r="F36" s="66"/>
      <c r="G36" s="62"/>
      <c r="H36" s="66"/>
      <c r="I36" s="67"/>
      <c r="J36" s="160" t="s">
        <v>122</v>
      </c>
      <c r="K36" s="174"/>
      <c r="L36" s="135" t="s">
        <v>88</v>
      </c>
      <c r="M36" s="57"/>
      <c r="N36" s="56"/>
      <c r="O36" s="57"/>
      <c r="P36" s="56"/>
      <c r="Q36" s="57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7"/>
    </row>
    <row r="37" spans="1:31" ht="10.050000000000001" customHeight="1">
      <c r="A37" s="149"/>
      <c r="B37" s="150"/>
      <c r="C37" s="150"/>
      <c r="D37" s="150"/>
      <c r="E37" s="185" t="str">
        <f>E29</f>
        <v>ХАЛИКОВА</v>
      </c>
      <c r="F37" s="163"/>
      <c r="G37" s="164"/>
      <c r="H37" s="163"/>
      <c r="I37" s="165"/>
      <c r="J37" s="166"/>
      <c r="K37" s="57"/>
      <c r="L37" s="75"/>
      <c r="M37" s="57"/>
      <c r="N37" s="56"/>
      <c r="O37" s="57"/>
      <c r="P37" s="56"/>
      <c r="Q37" s="57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7"/>
    </row>
    <row r="38" spans="1:31" ht="10.050000000000001" customHeight="1">
      <c r="A38" s="149"/>
      <c r="B38" s="56"/>
      <c r="C38" s="56"/>
      <c r="D38" s="155"/>
      <c r="E38" s="68"/>
      <c r="F38" s="60"/>
      <c r="G38" s="61"/>
      <c r="H38" s="60"/>
      <c r="I38" s="206"/>
      <c r="J38" s="56"/>
      <c r="K38" s="57"/>
      <c r="L38" s="175"/>
      <c r="M38" s="74"/>
      <c r="N38" s="56"/>
      <c r="O38" s="57"/>
      <c r="P38" s="56"/>
      <c r="Q38" s="57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7"/>
    </row>
    <row r="39" spans="1:31" ht="10.050000000000001" customHeight="1">
      <c r="A39" s="149"/>
      <c r="B39" s="155"/>
      <c r="C39" s="155"/>
      <c r="D39" s="155"/>
      <c r="E39" s="56"/>
      <c r="F39" s="54"/>
      <c r="G39" s="15"/>
      <c r="H39" s="54"/>
      <c r="I39" s="132"/>
      <c r="J39" s="56"/>
      <c r="K39" s="57"/>
      <c r="L39" s="75"/>
      <c r="M39" s="76"/>
      <c r="N39" s="56"/>
      <c r="O39" s="57"/>
      <c r="P39" s="56"/>
      <c r="Q39" s="57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7"/>
    </row>
    <row r="40" spans="1:31" ht="10.050000000000001" customHeight="1">
      <c r="A40" s="149"/>
      <c r="B40" s="155"/>
      <c r="C40" s="155"/>
      <c r="D40" s="155"/>
      <c r="E40" s="56"/>
      <c r="F40" s="56"/>
      <c r="G40" s="16"/>
      <c r="H40" s="56"/>
      <c r="I40" s="78"/>
      <c r="J40" s="56"/>
      <c r="K40" s="57"/>
      <c r="L40" s="56"/>
      <c r="M40" s="57"/>
      <c r="N40" s="175"/>
      <c r="O40" s="57"/>
      <c r="P40" s="56"/>
      <c r="Q40" s="57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7"/>
    </row>
    <row r="41" spans="1:31" ht="10.050000000000001" customHeight="1">
      <c r="A41" s="149"/>
      <c r="B41" s="155"/>
      <c r="C41" s="155"/>
      <c r="D41" s="155"/>
      <c r="E41" s="56"/>
      <c r="F41" s="56"/>
      <c r="G41" s="16"/>
      <c r="H41" s="56"/>
      <c r="I41" s="78"/>
      <c r="J41" s="56"/>
      <c r="K41" s="57"/>
      <c r="L41" s="56"/>
      <c r="M41" s="78"/>
      <c r="N41" s="175"/>
      <c r="O41" s="76"/>
      <c r="P41" s="56"/>
      <c r="Q41" s="57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7"/>
    </row>
    <row r="42" spans="1:31" ht="10.050000000000001" customHeight="1">
      <c r="A42" s="207"/>
      <c r="B42" s="208"/>
      <c r="C42" s="208"/>
      <c r="D42" s="209"/>
      <c r="E42" s="208"/>
      <c r="F42" s="208"/>
      <c r="G42" s="19"/>
      <c r="H42" s="208"/>
      <c r="I42" s="210"/>
      <c r="J42" s="208"/>
      <c r="K42" s="144"/>
      <c r="L42" s="208"/>
      <c r="M42" s="144"/>
      <c r="N42" s="208"/>
      <c r="O42" s="144"/>
      <c r="P42" s="208"/>
      <c r="Q42" s="144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</row>
  </sheetData>
  <hyperlinks>
    <hyperlink ref="L1" r:id="rId1"/>
  </hyperlinks>
  <pageMargins left="0.35" right="0.35" top="0.39" bottom="0.39" header="0" footer="0"/>
  <pageSetup orientation="portrait" r:id="rId2"/>
  <headerFooter>
    <oddFooter>&amp;C&amp;"Helvetica Neue,Regular"&amp;12&amp;K000000&amp;P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2"/>
  <sheetViews>
    <sheetView showGridLines="0" workbookViewId="0">
      <selection activeCell="N23" sqref="N23"/>
    </sheetView>
  </sheetViews>
  <sheetFormatPr defaultColWidth="8.86328125" defaultRowHeight="12.75" customHeight="1"/>
  <cols>
    <col min="1" max="2" width="3.33203125" style="211" customWidth="1"/>
    <col min="3" max="3" width="4.6640625" style="211" customWidth="1"/>
    <col min="4" max="4" width="4.33203125" style="211" customWidth="1"/>
    <col min="5" max="5" width="12.6640625" style="211" customWidth="1"/>
    <col min="6" max="6" width="2.6640625" style="211" customWidth="1"/>
    <col min="7" max="7" width="7.6640625" style="211" customWidth="1"/>
    <col min="8" max="8" width="5.86328125" style="211" customWidth="1"/>
    <col min="9" max="9" width="1.6640625" style="211" customWidth="1"/>
    <col min="10" max="10" width="10.6640625" style="211" customWidth="1"/>
    <col min="11" max="11" width="1.6640625" style="211" customWidth="1"/>
    <col min="12" max="12" width="10.6640625" style="211" customWidth="1"/>
    <col min="13" max="13" width="1.6640625" style="211" customWidth="1"/>
    <col min="14" max="14" width="10.6640625" style="211" customWidth="1"/>
    <col min="15" max="15" width="1.6640625" style="211" customWidth="1"/>
    <col min="16" max="16" width="10.6640625" style="211" customWidth="1"/>
    <col min="17" max="17" width="1.6640625" style="211" customWidth="1"/>
    <col min="18" max="18" width="8.86328125" style="211" customWidth="1"/>
    <col min="19" max="16384" width="8.86328125" style="211"/>
  </cols>
  <sheetData>
    <row r="1" spans="1:17" ht="56.25" customHeight="1">
      <c r="A1" s="21" t="str">
        <f>Информация!$A$9</f>
        <v>ЩЕЛКУНЧИК</v>
      </c>
      <c r="B1" s="199"/>
      <c r="C1" s="199"/>
      <c r="D1" s="200"/>
      <c r="E1" s="200"/>
      <c r="F1" s="199"/>
      <c r="G1" s="199"/>
      <c r="H1" s="13"/>
      <c r="I1" s="23"/>
      <c r="J1" s="201"/>
      <c r="K1" s="23"/>
      <c r="L1" s="202" t="s">
        <v>13</v>
      </c>
      <c r="M1" s="199"/>
      <c r="N1" s="13"/>
      <c r="O1" s="23"/>
      <c r="P1" s="13"/>
      <c r="Q1" s="25"/>
    </row>
    <row r="2" spans="1:17" ht="12" customHeight="1">
      <c r="A2" s="26" t="s">
        <v>71</v>
      </c>
      <c r="B2" s="27"/>
      <c r="C2" s="27"/>
      <c r="D2" s="27"/>
      <c r="E2" s="27"/>
      <c r="F2" s="28" t="s">
        <v>5</v>
      </c>
      <c r="G2" s="27"/>
      <c r="H2" s="27"/>
      <c r="I2" s="29"/>
      <c r="J2" s="28"/>
      <c r="K2" s="30"/>
      <c r="L2" s="31"/>
      <c r="M2" s="29"/>
      <c r="N2" s="27"/>
      <c r="O2" s="29"/>
      <c r="P2" s="27"/>
      <c r="Q2" s="32" t="s">
        <v>10</v>
      </c>
    </row>
    <row r="3" spans="1:17" ht="15" customHeight="1">
      <c r="A3" s="33" t="str">
        <f>Информация!$A$15</f>
        <v>11-13 сентября 2020</v>
      </c>
      <c r="B3" s="34"/>
      <c r="C3" s="34"/>
      <c r="D3" s="34"/>
      <c r="E3" s="34"/>
      <c r="F3" s="35" t="str">
        <f>Информация!$A$11</f>
        <v>ТК "Салют", Одесса</v>
      </c>
      <c r="G3" s="34"/>
      <c r="H3" s="34"/>
      <c r="I3" s="36"/>
      <c r="J3" s="203"/>
      <c r="K3" s="38"/>
      <c r="L3" s="34"/>
      <c r="M3" s="36"/>
      <c r="N3" s="34"/>
      <c r="O3" s="36"/>
      <c r="P3" s="34"/>
      <c r="Q3" s="39" t="str">
        <f>Информация!$A$17</f>
        <v>Ольга Стацюк</v>
      </c>
    </row>
    <row r="4" spans="1:17" ht="9" customHeight="1">
      <c r="A4" s="40"/>
      <c r="B4" s="43"/>
      <c r="C4" s="43"/>
      <c r="D4" s="43"/>
      <c r="E4" s="42" t="s">
        <v>73</v>
      </c>
      <c r="F4" s="42" t="s">
        <v>74</v>
      </c>
      <c r="G4" s="44"/>
      <c r="H4" s="41" t="s">
        <v>83</v>
      </c>
      <c r="I4" s="45"/>
      <c r="J4" s="43"/>
      <c r="K4" s="45"/>
      <c r="L4" s="43"/>
      <c r="M4" s="45"/>
      <c r="N4" s="43"/>
      <c r="O4" s="45"/>
      <c r="P4" s="43"/>
      <c r="Q4" s="46"/>
    </row>
    <row r="5" spans="1:17" ht="8" customHeight="1">
      <c r="A5" s="47"/>
      <c r="B5" s="48"/>
      <c r="C5" s="48"/>
      <c r="D5" s="48"/>
      <c r="E5" s="49"/>
      <c r="F5" s="49"/>
      <c r="G5" s="16"/>
      <c r="H5" s="49"/>
      <c r="I5" s="50"/>
      <c r="J5" s="48"/>
      <c r="K5" s="50"/>
      <c r="L5" s="48"/>
      <c r="M5" s="50"/>
      <c r="N5" s="48"/>
      <c r="O5" s="50"/>
      <c r="P5" s="48"/>
      <c r="Q5" s="51"/>
    </row>
    <row r="6" spans="1:17" ht="10.050000000000001" customHeight="1">
      <c r="A6" s="204"/>
      <c r="B6" s="147"/>
      <c r="C6" s="147"/>
      <c r="D6" s="148"/>
      <c r="E6" s="329" t="s">
        <v>123</v>
      </c>
      <c r="F6" s="52"/>
      <c r="G6" s="53"/>
      <c r="H6" s="52"/>
      <c r="I6" s="70"/>
      <c r="J6" s="56"/>
      <c r="K6" s="57"/>
      <c r="L6" s="56"/>
      <c r="M6" s="57"/>
      <c r="N6" s="56"/>
      <c r="O6" s="57"/>
      <c r="P6" s="56"/>
      <c r="Q6" s="58"/>
    </row>
    <row r="7" spans="1:17" ht="10.050000000000001" customHeight="1">
      <c r="A7" s="149"/>
      <c r="B7" s="150"/>
      <c r="C7" s="150"/>
      <c r="D7" s="150"/>
      <c r="E7" s="330" t="s">
        <v>123</v>
      </c>
      <c r="F7" s="151"/>
      <c r="G7" s="152"/>
      <c r="H7" s="151"/>
      <c r="I7" s="153"/>
      <c r="J7" s="171"/>
      <c r="K7" s="57"/>
      <c r="L7" s="56"/>
      <c r="M7" s="57"/>
      <c r="N7" s="56"/>
      <c r="O7" s="63"/>
      <c r="P7" s="64"/>
      <c r="Q7" s="65"/>
    </row>
    <row r="8" spans="1:17" ht="10.050000000000001" customHeight="1">
      <c r="A8" s="149"/>
      <c r="B8" s="155"/>
      <c r="C8" s="155"/>
      <c r="D8" s="155"/>
      <c r="E8" s="68"/>
      <c r="F8" s="68"/>
      <c r="G8" s="59"/>
      <c r="H8" s="68"/>
      <c r="I8" s="156"/>
      <c r="J8" s="331" t="str">
        <f>E10</f>
        <v>ДАНИЛЯК</v>
      </c>
      <c r="K8" s="74"/>
      <c r="L8" s="56"/>
      <c r="M8" s="57"/>
      <c r="N8" s="56"/>
      <c r="O8" s="57"/>
      <c r="P8" s="56"/>
      <c r="Q8" s="58"/>
    </row>
    <row r="9" spans="1:17" ht="10.050000000000001" customHeight="1">
      <c r="A9" s="149"/>
      <c r="B9" s="155"/>
      <c r="C9" s="155"/>
      <c r="D9" s="155"/>
      <c r="E9" s="56"/>
      <c r="F9" s="56"/>
      <c r="G9" s="16"/>
      <c r="H9" s="56"/>
      <c r="I9" s="157"/>
      <c r="J9" s="332" t="str">
        <f>E11</f>
        <v>ЛЕЩИЙ</v>
      </c>
      <c r="K9" s="158"/>
      <c r="L9" s="56"/>
      <c r="M9" s="57"/>
      <c r="N9" s="56"/>
      <c r="O9" s="57"/>
      <c r="P9" s="56"/>
      <c r="Q9" s="58"/>
    </row>
    <row r="10" spans="1:17" ht="10.050000000000001" customHeight="1">
      <c r="A10" s="204"/>
      <c r="B10" s="147"/>
      <c r="C10" s="147"/>
      <c r="D10" s="148"/>
      <c r="E10" s="256" t="str">
        <f>основа!E18</f>
        <v>ДАНИЛЯК</v>
      </c>
      <c r="F10" s="66"/>
      <c r="G10" s="62"/>
      <c r="H10" s="66"/>
      <c r="I10" s="67"/>
      <c r="J10" s="160"/>
      <c r="K10" s="161"/>
      <c r="L10" s="162"/>
      <c r="M10" s="74"/>
      <c r="N10" s="56"/>
      <c r="O10" s="57"/>
      <c r="P10" s="56"/>
      <c r="Q10" s="58"/>
    </row>
    <row r="11" spans="1:17" ht="10.050000000000001" customHeight="1">
      <c r="A11" s="149"/>
      <c r="B11" s="150"/>
      <c r="C11" s="150"/>
      <c r="D11" s="150"/>
      <c r="E11" s="185" t="str">
        <f>основа!E19</f>
        <v>ЛЕЩИЙ</v>
      </c>
      <c r="F11" s="163"/>
      <c r="G11" s="164"/>
      <c r="H11" s="163"/>
      <c r="I11" s="165"/>
      <c r="J11" s="166"/>
      <c r="K11" s="167"/>
      <c r="L11" s="168"/>
      <c r="M11" s="76"/>
      <c r="N11" s="56"/>
      <c r="O11" s="57"/>
      <c r="P11" s="56"/>
      <c r="Q11" s="58"/>
    </row>
    <row r="12" spans="1:17" ht="10.050000000000001" customHeight="1">
      <c r="A12" s="149"/>
      <c r="B12" s="155"/>
      <c r="C12" s="155"/>
      <c r="D12" s="169"/>
      <c r="E12" s="68"/>
      <c r="F12" s="68"/>
      <c r="G12" s="59"/>
      <c r="H12" s="68"/>
      <c r="I12" s="69"/>
      <c r="J12" s="56"/>
      <c r="K12" s="167"/>
      <c r="L12" s="331" t="str">
        <f>J8</f>
        <v>ДАНИЛЯК</v>
      </c>
      <c r="M12" s="57"/>
      <c r="N12" s="56"/>
      <c r="O12" s="57"/>
      <c r="P12" s="56"/>
      <c r="Q12" s="58"/>
    </row>
    <row r="13" spans="1:17" ht="10.050000000000001" customHeight="1">
      <c r="A13" s="149"/>
      <c r="B13" s="155"/>
      <c r="C13" s="155"/>
      <c r="D13" s="169"/>
      <c r="E13" s="56"/>
      <c r="F13" s="56"/>
      <c r="G13" s="16"/>
      <c r="H13" s="56"/>
      <c r="I13" s="78"/>
      <c r="J13" s="56"/>
      <c r="K13" s="157"/>
      <c r="L13" s="332" t="str">
        <f>J9</f>
        <v>ЛЕЩИЙ</v>
      </c>
      <c r="M13" s="158"/>
      <c r="N13" s="56"/>
      <c r="O13" s="57"/>
      <c r="P13" s="56"/>
      <c r="Q13" s="58"/>
    </row>
    <row r="14" spans="1:17" ht="10.050000000000001" customHeight="1">
      <c r="A14" s="204"/>
      <c r="B14" s="147"/>
      <c r="C14" s="147"/>
      <c r="D14" s="148"/>
      <c r="E14" s="256" t="str">
        <f>основа!E26</f>
        <v>ЖИЛЕНКОВА</v>
      </c>
      <c r="F14" s="66"/>
      <c r="G14" s="62"/>
      <c r="H14" s="66"/>
      <c r="I14" s="81"/>
      <c r="J14" s="56"/>
      <c r="K14" s="73"/>
      <c r="L14" s="327" t="s">
        <v>118</v>
      </c>
      <c r="M14" s="161"/>
      <c r="N14" s="162"/>
      <c r="O14" s="57"/>
      <c r="P14" s="56"/>
      <c r="Q14" s="58"/>
    </row>
    <row r="15" spans="1:17" ht="10.050000000000001" customHeight="1">
      <c r="A15" s="149"/>
      <c r="B15" s="150"/>
      <c r="C15" s="150"/>
      <c r="D15" s="150"/>
      <c r="E15" s="185" t="str">
        <f>основа!E27</f>
        <v>КОРЧАГИНА</v>
      </c>
      <c r="F15" s="163"/>
      <c r="G15" s="164"/>
      <c r="H15" s="163"/>
      <c r="I15" s="165"/>
      <c r="J15" s="171"/>
      <c r="K15" s="167"/>
      <c r="L15" s="166"/>
      <c r="M15" s="167"/>
      <c r="N15" s="166"/>
      <c r="O15" s="57"/>
      <c r="P15" s="56"/>
      <c r="Q15" s="58"/>
    </row>
    <row r="16" spans="1:17" ht="10.050000000000001" customHeight="1">
      <c r="A16" s="149"/>
      <c r="B16" s="155"/>
      <c r="C16" s="155"/>
      <c r="D16" s="169"/>
      <c r="E16" s="68"/>
      <c r="F16" s="68"/>
      <c r="G16" s="59"/>
      <c r="H16" s="68"/>
      <c r="I16" s="156"/>
      <c r="J16" s="331" t="str">
        <f>E14</f>
        <v>ЖИЛЕНКОВА</v>
      </c>
      <c r="K16" s="172"/>
      <c r="L16" s="166"/>
      <c r="M16" s="167"/>
      <c r="N16" s="166"/>
      <c r="O16" s="57"/>
      <c r="P16" s="56"/>
      <c r="Q16" s="58"/>
    </row>
    <row r="17" spans="1:17" ht="10.050000000000001" customHeight="1">
      <c r="A17" s="149"/>
      <c r="B17" s="155"/>
      <c r="C17" s="155"/>
      <c r="D17" s="169"/>
      <c r="E17" s="56"/>
      <c r="F17" s="56"/>
      <c r="G17" s="16"/>
      <c r="H17" s="56"/>
      <c r="I17" s="157"/>
      <c r="J17" s="332" t="str">
        <f>E15</f>
        <v>КОРЧАГИНА</v>
      </c>
      <c r="K17" s="173"/>
      <c r="L17" s="166"/>
      <c r="M17" s="167"/>
      <c r="N17" s="166"/>
      <c r="O17" s="57"/>
      <c r="P17" s="56"/>
      <c r="Q17" s="58"/>
    </row>
    <row r="18" spans="1:17" ht="10.050000000000001" customHeight="1">
      <c r="A18" s="204"/>
      <c r="B18" s="147"/>
      <c r="C18" s="147"/>
      <c r="D18" s="148"/>
      <c r="E18" s="256" t="str">
        <f>основа!E30</f>
        <v>КРАВЧЕНКО</v>
      </c>
      <c r="F18" s="66"/>
      <c r="G18" s="62"/>
      <c r="H18" s="66"/>
      <c r="I18" s="67"/>
      <c r="J18" s="327" t="s">
        <v>120</v>
      </c>
      <c r="K18" s="174"/>
      <c r="L18" s="175"/>
      <c r="M18" s="172"/>
      <c r="N18" s="166"/>
      <c r="O18" s="57"/>
      <c r="P18" s="56"/>
      <c r="Q18" s="58"/>
    </row>
    <row r="19" spans="1:17" ht="10.050000000000001" customHeight="1">
      <c r="A19" s="149"/>
      <c r="B19" s="150"/>
      <c r="C19" s="150"/>
      <c r="D19" s="150"/>
      <c r="E19" s="185" t="str">
        <f>основа!E31</f>
        <v>ТИМОЩУК</v>
      </c>
      <c r="F19" s="163"/>
      <c r="G19" s="164"/>
      <c r="H19" s="163"/>
      <c r="I19" s="165"/>
      <c r="J19" s="166"/>
      <c r="K19" s="57"/>
      <c r="L19" s="75"/>
      <c r="M19" s="176"/>
      <c r="N19" s="166"/>
      <c r="O19" s="57"/>
      <c r="P19" s="56"/>
      <c r="Q19" s="58"/>
    </row>
    <row r="20" spans="1:17" ht="10.050000000000001" customHeight="1">
      <c r="A20" s="149"/>
      <c r="B20" s="155"/>
      <c r="C20" s="155"/>
      <c r="D20" s="155"/>
      <c r="E20" s="68"/>
      <c r="F20" s="68"/>
      <c r="G20" s="59"/>
      <c r="H20" s="68"/>
      <c r="I20" s="69"/>
      <c r="J20" s="56"/>
      <c r="K20" s="57"/>
      <c r="L20" s="56"/>
      <c r="M20" s="167"/>
      <c r="N20" s="331" t="str">
        <f>L12</f>
        <v>ДАНИЛЯК</v>
      </c>
      <c r="O20" s="57"/>
      <c r="P20" s="56"/>
      <c r="Q20" s="58"/>
    </row>
    <row r="21" spans="1:17" ht="10.050000000000001" customHeight="1">
      <c r="A21" s="149"/>
      <c r="B21" s="155"/>
      <c r="C21" s="155"/>
      <c r="D21" s="155"/>
      <c r="E21" s="56"/>
      <c r="F21" s="56"/>
      <c r="G21" s="16"/>
      <c r="H21" s="56"/>
      <c r="I21" s="78"/>
      <c r="J21" s="56"/>
      <c r="K21" s="57"/>
      <c r="L21" s="56"/>
      <c r="M21" s="73"/>
      <c r="N21" s="332" t="str">
        <f>L13</f>
        <v>ЛЕЩИЙ</v>
      </c>
      <c r="O21" s="158"/>
      <c r="P21" s="56"/>
      <c r="Q21" s="58"/>
    </row>
    <row r="22" spans="1:17" ht="10.050000000000001" customHeight="1">
      <c r="A22" s="204"/>
      <c r="B22" s="147"/>
      <c r="C22" s="147"/>
      <c r="D22" s="148"/>
      <c r="E22" s="256" t="str">
        <f>основа!E42</f>
        <v>АФАНАСЬЕВА</v>
      </c>
      <c r="F22" s="52"/>
      <c r="G22" s="53"/>
      <c r="H22" s="52"/>
      <c r="I22" s="70"/>
      <c r="J22" s="56"/>
      <c r="K22" s="57"/>
      <c r="L22" s="56"/>
      <c r="M22" s="167"/>
      <c r="N22" s="160" t="s">
        <v>133</v>
      </c>
      <c r="O22" s="174"/>
      <c r="P22" s="133" t="s">
        <v>89</v>
      </c>
      <c r="Q22" s="58"/>
    </row>
    <row r="23" spans="1:17" ht="10.050000000000001" customHeight="1">
      <c r="A23" s="149"/>
      <c r="B23" s="150"/>
      <c r="C23" s="150"/>
      <c r="D23" s="150"/>
      <c r="E23" s="185" t="str">
        <f>основа!E43</f>
        <v>ШАПОВАЛЕНКО</v>
      </c>
      <c r="F23" s="151"/>
      <c r="G23" s="152"/>
      <c r="H23" s="151"/>
      <c r="I23" s="153"/>
      <c r="J23" s="171"/>
      <c r="K23" s="57"/>
      <c r="L23" s="56"/>
      <c r="M23" s="167"/>
      <c r="N23" s="166"/>
      <c r="O23" s="57"/>
      <c r="P23" s="56"/>
      <c r="Q23" s="58"/>
    </row>
    <row r="24" spans="1:17" ht="10.050000000000001" customHeight="1">
      <c r="A24" s="149"/>
      <c r="B24" s="155"/>
      <c r="C24" s="155"/>
      <c r="D24" s="155"/>
      <c r="E24" s="68"/>
      <c r="F24" s="68"/>
      <c r="G24" s="59"/>
      <c r="H24" s="68"/>
      <c r="I24" s="156"/>
      <c r="J24" s="331" t="str">
        <f>E22</f>
        <v>АФАНАСЬЕВА</v>
      </c>
      <c r="K24" s="74"/>
      <c r="L24" s="56"/>
      <c r="M24" s="167"/>
      <c r="N24" s="166"/>
      <c r="O24" s="57"/>
      <c r="P24" s="56"/>
      <c r="Q24" s="58"/>
    </row>
    <row r="25" spans="1:17" ht="10.050000000000001" customHeight="1">
      <c r="A25" s="149"/>
      <c r="B25" s="155"/>
      <c r="C25" s="155"/>
      <c r="D25" s="155"/>
      <c r="E25" s="56"/>
      <c r="F25" s="56"/>
      <c r="G25" s="16"/>
      <c r="H25" s="56"/>
      <c r="I25" s="157"/>
      <c r="J25" s="332" t="str">
        <f>E23</f>
        <v>ШАПОВАЛЕНКО</v>
      </c>
      <c r="K25" s="158"/>
      <c r="L25" s="56"/>
      <c r="M25" s="167"/>
      <c r="N25" s="166"/>
      <c r="O25" s="57"/>
      <c r="P25" s="56"/>
      <c r="Q25" s="58"/>
    </row>
    <row r="26" spans="1:17" ht="10.050000000000001" customHeight="1">
      <c r="A26" s="204"/>
      <c r="B26" s="147"/>
      <c r="C26" s="147"/>
      <c r="D26" s="148"/>
      <c r="E26" s="256" t="str">
        <f>основа!E46</f>
        <v>КЛИМЕНКО</v>
      </c>
      <c r="F26" s="66"/>
      <c r="G26" s="62"/>
      <c r="H26" s="66"/>
      <c r="I26" s="67"/>
      <c r="J26" s="327" t="s">
        <v>122</v>
      </c>
      <c r="K26" s="161"/>
      <c r="L26" s="162"/>
      <c r="M26" s="172"/>
      <c r="N26" s="166"/>
      <c r="O26" s="57"/>
      <c r="P26" s="56"/>
      <c r="Q26" s="58"/>
    </row>
    <row r="27" spans="1:17" ht="10.050000000000001" customHeight="1">
      <c r="A27" s="149"/>
      <c r="B27" s="150"/>
      <c r="C27" s="150"/>
      <c r="D27" s="150"/>
      <c r="E27" s="185" t="str">
        <f>основа!E47</f>
        <v>ЛАТАНЮК</v>
      </c>
      <c r="F27" s="163"/>
      <c r="G27" s="164"/>
      <c r="H27" s="163"/>
      <c r="I27" s="165"/>
      <c r="J27" s="166"/>
      <c r="K27" s="167"/>
      <c r="L27" s="168"/>
      <c r="M27" s="176"/>
      <c r="N27" s="166"/>
      <c r="O27" s="57"/>
      <c r="P27" s="56"/>
      <c r="Q27" s="58"/>
    </row>
    <row r="28" spans="1:17" ht="10.050000000000001" customHeight="1">
      <c r="A28" s="149"/>
      <c r="B28" s="155"/>
      <c r="C28" s="155"/>
      <c r="D28" s="169"/>
      <c r="E28" s="68"/>
      <c r="F28" s="68"/>
      <c r="G28" s="59"/>
      <c r="H28" s="68"/>
      <c r="I28" s="69"/>
      <c r="J28" s="56"/>
      <c r="K28" s="73"/>
      <c r="L28" s="331" t="str">
        <f>J32</f>
        <v>БОЦАНЮК</v>
      </c>
      <c r="M28" s="167"/>
      <c r="N28" s="166"/>
      <c r="O28" s="57"/>
      <c r="P28" s="56"/>
      <c r="Q28" s="58"/>
    </row>
    <row r="29" spans="1:17" ht="10.050000000000001" customHeight="1">
      <c r="A29" s="149"/>
      <c r="B29" s="155"/>
      <c r="C29" s="155"/>
      <c r="D29" s="169"/>
      <c r="E29" s="56"/>
      <c r="F29" s="56"/>
      <c r="G29" s="16"/>
      <c r="H29" s="56"/>
      <c r="I29" s="78"/>
      <c r="J29" s="56"/>
      <c r="K29" s="73"/>
      <c r="L29" s="332" t="str">
        <f>J33</f>
        <v>ДАНИЛОВА</v>
      </c>
      <c r="M29" s="173"/>
      <c r="N29" s="166"/>
      <c r="O29" s="57"/>
      <c r="P29" s="56"/>
      <c r="Q29" s="58"/>
    </row>
    <row r="30" spans="1:17" ht="10.050000000000001" customHeight="1">
      <c r="A30" s="204"/>
      <c r="B30" s="147"/>
      <c r="C30" s="147"/>
      <c r="D30" s="148"/>
      <c r="E30" s="256" t="str">
        <f>основа!E58</f>
        <v>БОЦАНЮК</v>
      </c>
      <c r="F30" s="66"/>
      <c r="G30" s="62"/>
      <c r="H30" s="66"/>
      <c r="I30" s="81"/>
      <c r="J30" s="56"/>
      <c r="K30" s="167"/>
      <c r="L30" s="327" t="s">
        <v>118</v>
      </c>
      <c r="M30" s="174"/>
      <c r="N30" s="175"/>
      <c r="O30" s="57"/>
      <c r="P30" s="56"/>
      <c r="Q30" s="58"/>
    </row>
    <row r="31" spans="1:17" ht="10.050000000000001" customHeight="1">
      <c r="A31" s="149"/>
      <c r="B31" s="150"/>
      <c r="C31" s="150"/>
      <c r="D31" s="150"/>
      <c r="E31" s="185" t="str">
        <f>основа!E59</f>
        <v>ДАНИЛОВА</v>
      </c>
      <c r="F31" s="163"/>
      <c r="G31" s="164"/>
      <c r="H31" s="163"/>
      <c r="I31" s="165"/>
      <c r="J31" s="171"/>
      <c r="K31" s="167"/>
      <c r="L31" s="166"/>
      <c r="M31" s="57"/>
      <c r="N31" s="56"/>
      <c r="O31" s="57"/>
      <c r="P31" s="56"/>
      <c r="Q31" s="58"/>
    </row>
    <row r="32" spans="1:17" ht="10.050000000000001" customHeight="1">
      <c r="A32" s="149"/>
      <c r="B32" s="155"/>
      <c r="C32" s="155"/>
      <c r="D32" s="169"/>
      <c r="E32" s="68"/>
      <c r="F32" s="68"/>
      <c r="G32" s="59"/>
      <c r="H32" s="68"/>
      <c r="I32" s="156"/>
      <c r="J32" s="331" t="str">
        <f>E30</f>
        <v>БОЦАНЮК</v>
      </c>
      <c r="K32" s="172"/>
      <c r="L32" s="166"/>
      <c r="M32" s="57"/>
      <c r="N32" s="56"/>
      <c r="O32" s="57"/>
      <c r="P32" s="56"/>
      <c r="Q32" s="58"/>
    </row>
    <row r="33" spans="1:17" ht="10.050000000000001" customHeight="1">
      <c r="A33" s="149"/>
      <c r="B33" s="155"/>
      <c r="C33" s="155"/>
      <c r="D33" s="169"/>
      <c r="E33" s="56"/>
      <c r="F33" s="56"/>
      <c r="G33" s="16"/>
      <c r="H33" s="56"/>
      <c r="I33" s="157"/>
      <c r="J33" s="332" t="str">
        <f>E31</f>
        <v>ДАНИЛОВА</v>
      </c>
      <c r="K33" s="173"/>
      <c r="L33" s="166"/>
      <c r="M33" s="57"/>
      <c r="N33" s="56"/>
      <c r="O33" s="57"/>
      <c r="P33" s="56"/>
      <c r="Q33" s="58"/>
    </row>
    <row r="34" spans="1:17" ht="10.050000000000001" customHeight="1">
      <c r="A34" s="204"/>
      <c r="B34" s="147"/>
      <c r="C34" s="147"/>
      <c r="D34" s="148"/>
      <c r="E34" s="329" t="s">
        <v>123</v>
      </c>
      <c r="F34" s="66"/>
      <c r="G34" s="62"/>
      <c r="H34" s="66"/>
      <c r="I34" s="67"/>
      <c r="J34" s="160"/>
      <c r="K34" s="174"/>
      <c r="L34" s="175"/>
      <c r="M34" s="74"/>
      <c r="N34" s="56"/>
      <c r="O34" s="57"/>
      <c r="P34" s="56"/>
      <c r="Q34" s="58"/>
    </row>
    <row r="35" spans="1:17" ht="10.050000000000001" customHeight="1">
      <c r="A35" s="149"/>
      <c r="B35" s="150"/>
      <c r="C35" s="150"/>
      <c r="D35" s="150"/>
      <c r="E35" s="330" t="s">
        <v>123</v>
      </c>
      <c r="F35" s="163"/>
      <c r="G35" s="164"/>
      <c r="H35" s="163"/>
      <c r="I35" s="165"/>
      <c r="J35" s="166"/>
      <c r="K35" s="57"/>
      <c r="L35" s="75"/>
      <c r="M35" s="76"/>
      <c r="N35" s="56"/>
      <c r="O35" s="57"/>
      <c r="P35" s="56"/>
      <c r="Q35" s="58"/>
    </row>
    <row r="36" spans="1:17" ht="10.050000000000001" customHeight="1">
      <c r="A36" s="149"/>
      <c r="B36" s="155"/>
      <c r="C36" s="155"/>
      <c r="D36" s="169"/>
      <c r="E36" s="68"/>
      <c r="F36" s="68"/>
      <c r="G36" s="59"/>
      <c r="H36" s="68"/>
      <c r="I36" s="69"/>
      <c r="J36" s="56"/>
      <c r="K36" s="57"/>
      <c r="L36" s="56"/>
      <c r="M36" s="57"/>
      <c r="N36" s="57"/>
      <c r="O36" s="57"/>
      <c r="P36" s="175"/>
      <c r="Q36" s="58"/>
    </row>
    <row r="37" spans="1:17" ht="10.050000000000001" customHeight="1">
      <c r="A37" s="149"/>
      <c r="B37" s="155"/>
      <c r="C37" s="155"/>
      <c r="D37" s="169"/>
      <c r="E37" s="56"/>
      <c r="F37" s="56"/>
      <c r="G37" s="16"/>
      <c r="H37" s="56"/>
      <c r="I37" s="78"/>
      <c r="J37" s="56"/>
      <c r="K37" s="57"/>
      <c r="L37" s="56"/>
      <c r="M37" s="57"/>
      <c r="N37" s="80"/>
      <c r="O37" s="78"/>
      <c r="P37" s="175"/>
      <c r="Q37" s="58"/>
    </row>
    <row r="38" spans="1:17" ht="10.050000000000001" customHeight="1">
      <c r="A38" s="204"/>
      <c r="B38" s="147"/>
      <c r="C38" s="147"/>
      <c r="D38" s="148"/>
      <c r="E38" s="256" t="str">
        <f>E14</f>
        <v>ЖИЛЕНКОВА</v>
      </c>
      <c r="F38" s="66"/>
      <c r="G38" s="62"/>
      <c r="H38" s="66"/>
      <c r="I38" s="81"/>
      <c r="J38" s="56"/>
      <c r="K38" s="57"/>
      <c r="L38" s="56"/>
      <c r="M38" s="16"/>
      <c r="N38" s="16"/>
      <c r="O38" s="57"/>
      <c r="P38" s="175"/>
      <c r="Q38" s="58"/>
    </row>
    <row r="39" spans="1:17" ht="10.050000000000001" customHeight="1">
      <c r="A39" s="149"/>
      <c r="B39" s="150"/>
      <c r="C39" s="150"/>
      <c r="D39" s="150"/>
      <c r="E39" s="185" t="str">
        <f>E15</f>
        <v>КОРЧАГИНА</v>
      </c>
      <c r="F39" s="163"/>
      <c r="G39" s="164"/>
      <c r="H39" s="163"/>
      <c r="I39" s="165"/>
      <c r="J39" s="171"/>
      <c r="K39" s="57"/>
      <c r="L39" s="56"/>
      <c r="M39" s="16"/>
      <c r="N39" s="16"/>
      <c r="O39" s="57"/>
      <c r="P39" s="75"/>
      <c r="Q39" s="180"/>
    </row>
    <row r="40" spans="1:17" ht="10.050000000000001" customHeight="1">
      <c r="A40" s="149"/>
      <c r="B40" s="155"/>
      <c r="C40" s="155"/>
      <c r="D40" s="169"/>
      <c r="E40" s="68"/>
      <c r="F40" s="68"/>
      <c r="G40" s="59"/>
      <c r="H40" s="68"/>
      <c r="I40" s="156"/>
      <c r="J40" s="162"/>
      <c r="K40" s="74"/>
      <c r="L40" s="56"/>
      <c r="M40" s="16"/>
      <c r="N40" s="16"/>
      <c r="O40" s="57"/>
      <c r="P40" s="56"/>
      <c r="Q40" s="58"/>
    </row>
    <row r="41" spans="1:17" ht="10.050000000000001" customHeight="1">
      <c r="A41" s="149"/>
      <c r="B41" s="155"/>
      <c r="C41" s="155"/>
      <c r="D41" s="169"/>
      <c r="E41" s="56"/>
      <c r="F41" s="56"/>
      <c r="G41" s="16"/>
      <c r="H41" s="56"/>
      <c r="I41" s="157"/>
      <c r="J41" s="333" t="s">
        <v>132</v>
      </c>
      <c r="K41" s="158"/>
      <c r="L41" s="56"/>
      <c r="M41" s="16"/>
      <c r="N41" s="16"/>
      <c r="O41" s="57"/>
      <c r="P41" s="56"/>
      <c r="Q41" s="58"/>
    </row>
    <row r="42" spans="1:17" ht="10.050000000000001" customHeight="1">
      <c r="A42" s="204"/>
      <c r="B42" s="147"/>
      <c r="C42" s="147"/>
      <c r="D42" s="148"/>
      <c r="E42" s="256" t="str">
        <f>E26</f>
        <v>КЛИМЕНКО</v>
      </c>
      <c r="F42" s="66"/>
      <c r="G42" s="62"/>
      <c r="H42" s="66"/>
      <c r="I42" s="67"/>
      <c r="J42" s="160"/>
      <c r="K42" s="174"/>
      <c r="L42" s="135" t="s">
        <v>90</v>
      </c>
      <c r="M42" s="16"/>
      <c r="N42" s="16"/>
      <c r="O42" s="57"/>
      <c r="P42" s="56"/>
      <c r="Q42" s="58"/>
    </row>
    <row r="43" spans="1:17" ht="10.050000000000001" customHeight="1">
      <c r="A43" s="149"/>
      <c r="B43" s="150"/>
      <c r="C43" s="150"/>
      <c r="D43" s="150"/>
      <c r="E43" s="185" t="str">
        <f>E27</f>
        <v>ЛАТАНЮК</v>
      </c>
      <c r="F43" s="163"/>
      <c r="G43" s="164"/>
      <c r="H43" s="163"/>
      <c r="I43" s="165"/>
      <c r="J43" s="166"/>
      <c r="K43" s="57"/>
      <c r="L43" s="75"/>
      <c r="M43" s="16"/>
      <c r="N43" s="16"/>
      <c r="O43" s="57"/>
      <c r="P43" s="56"/>
      <c r="Q43" s="58"/>
    </row>
    <row r="44" spans="1:17" ht="10.050000000000001" customHeight="1">
      <c r="A44" s="149"/>
      <c r="B44" s="16"/>
      <c r="C44" s="16"/>
      <c r="D44" s="16"/>
      <c r="E44" s="59"/>
      <c r="F44" s="59"/>
      <c r="G44" s="59"/>
      <c r="H44" s="59"/>
      <c r="I44" s="59"/>
      <c r="J44" s="16"/>
      <c r="K44" s="16"/>
      <c r="L44" s="16"/>
      <c r="M44" s="16"/>
      <c r="N44" s="16"/>
      <c r="O44" s="57"/>
      <c r="P44" s="56"/>
      <c r="Q44" s="58"/>
    </row>
    <row r="45" spans="1:17" ht="10.050000000000001" customHeight="1">
      <c r="A45" s="14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57"/>
      <c r="P45" s="56"/>
      <c r="Q45" s="58"/>
    </row>
    <row r="46" spans="1:17" ht="10.050000000000001" customHeight="1">
      <c r="A46" s="204"/>
      <c r="B46" s="147"/>
      <c r="C46" s="147"/>
      <c r="D46" s="148"/>
      <c r="E46" s="256" t="str">
        <f>E18</f>
        <v>КРАВЧЕНКО</v>
      </c>
      <c r="F46" s="66"/>
      <c r="G46" s="62"/>
      <c r="H46" s="66"/>
      <c r="I46" s="81"/>
      <c r="J46" s="56"/>
      <c r="K46" s="57"/>
      <c r="L46" s="56"/>
      <c r="M46" s="57"/>
      <c r="N46" s="175"/>
      <c r="O46" s="57"/>
      <c r="P46" s="56"/>
      <c r="Q46" s="58"/>
    </row>
    <row r="47" spans="1:17" ht="10.050000000000001" customHeight="1">
      <c r="A47" s="149"/>
      <c r="B47" s="150"/>
      <c r="C47" s="150"/>
      <c r="D47" s="150"/>
      <c r="E47" s="185" t="str">
        <f>E19</f>
        <v>ТИМОЩУК</v>
      </c>
      <c r="F47" s="163"/>
      <c r="G47" s="164"/>
      <c r="H47" s="163"/>
      <c r="I47" s="165"/>
      <c r="J47" s="171"/>
      <c r="K47" s="57"/>
      <c r="L47" s="56"/>
      <c r="M47" s="57"/>
      <c r="N47" s="56"/>
      <c r="O47" s="57"/>
      <c r="P47" s="56"/>
      <c r="Q47" s="58"/>
    </row>
    <row r="48" spans="1:17" ht="10.050000000000001" customHeight="1">
      <c r="A48" s="149"/>
      <c r="B48" s="155"/>
      <c r="C48" s="155"/>
      <c r="D48" s="155"/>
      <c r="E48" s="68"/>
      <c r="F48" s="68"/>
      <c r="G48" s="59"/>
      <c r="H48" s="68"/>
      <c r="I48" s="156"/>
      <c r="J48" s="331" t="str">
        <f>E50</f>
        <v>КЛИМЕНКО</v>
      </c>
      <c r="K48" s="74"/>
      <c r="L48" s="56"/>
      <c r="M48" s="57"/>
      <c r="N48" s="56"/>
      <c r="O48" s="57"/>
      <c r="P48" s="56"/>
      <c r="Q48" s="58"/>
    </row>
    <row r="49" spans="1:17" ht="10.050000000000001" customHeight="1">
      <c r="A49" s="149"/>
      <c r="B49" s="155"/>
      <c r="C49" s="155"/>
      <c r="D49" s="155"/>
      <c r="E49" s="56"/>
      <c r="F49" s="56"/>
      <c r="G49" s="16"/>
      <c r="H49" s="56"/>
      <c r="I49" s="157"/>
      <c r="J49" s="332" t="str">
        <f>E51</f>
        <v>ЛАТАНЮК</v>
      </c>
      <c r="K49" s="158"/>
      <c r="L49" s="56"/>
      <c r="M49" s="57"/>
      <c r="N49" s="56"/>
      <c r="O49" s="57"/>
      <c r="P49" s="56"/>
      <c r="Q49" s="58"/>
    </row>
    <row r="50" spans="1:17" ht="10.050000000000001" customHeight="1">
      <c r="A50" s="204"/>
      <c r="B50" s="147"/>
      <c r="C50" s="147"/>
      <c r="D50" s="148"/>
      <c r="E50" s="256" t="str">
        <f>E26</f>
        <v>КЛИМЕНКО</v>
      </c>
      <c r="F50" s="52"/>
      <c r="G50" s="53"/>
      <c r="H50" s="52"/>
      <c r="I50" s="181"/>
      <c r="J50" s="327" t="s">
        <v>118</v>
      </c>
      <c r="K50" s="174"/>
      <c r="L50" s="135" t="s">
        <v>91</v>
      </c>
      <c r="M50" s="74"/>
      <c r="N50" s="56"/>
      <c r="O50" s="57"/>
      <c r="P50" s="56"/>
      <c r="Q50" s="58"/>
    </row>
    <row r="51" spans="1:17" ht="10.050000000000001" customHeight="1">
      <c r="A51" s="149"/>
      <c r="B51" s="150"/>
      <c r="C51" s="150"/>
      <c r="D51" s="150"/>
      <c r="E51" s="185" t="str">
        <f>E27</f>
        <v>ЛАТАНЮК</v>
      </c>
      <c r="F51" s="151"/>
      <c r="G51" s="152"/>
      <c r="H51" s="151"/>
      <c r="I51" s="153"/>
      <c r="J51" s="166"/>
      <c r="K51" s="57"/>
      <c r="L51" s="75"/>
      <c r="M51" s="76"/>
      <c r="N51" s="56"/>
      <c r="O51" s="57"/>
      <c r="P51" s="56"/>
      <c r="Q51" s="58"/>
    </row>
    <row r="52" spans="1:17" ht="9.75" customHeight="1">
      <c r="A52" s="207"/>
      <c r="B52" s="212"/>
      <c r="C52" s="212"/>
      <c r="D52" s="213"/>
      <c r="E52" s="214"/>
      <c r="F52" s="214"/>
      <c r="G52" s="215"/>
      <c r="H52" s="214"/>
      <c r="I52" s="216"/>
      <c r="J52" s="217"/>
      <c r="K52" s="218"/>
      <c r="L52" s="219"/>
      <c r="M52" s="220"/>
      <c r="N52" s="219"/>
      <c r="O52" s="220"/>
      <c r="P52" s="219"/>
      <c r="Q52" s="221"/>
    </row>
  </sheetData>
  <hyperlinks>
    <hyperlink ref="L1" r:id="rId1"/>
  </hyperlinks>
  <pageMargins left="0.35" right="0.35" top="0.39" bottom="0.39" header="0" footer="0"/>
  <pageSetup orientation="portrait" r:id="rId2"/>
  <headerFooter>
    <oddFooter>&amp;C&amp;"Helvetica Neue,Regular"&amp;12&amp;K000000&amp;P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7"/>
  <sheetViews>
    <sheetView showGridLines="0" tabSelected="1" workbookViewId="0">
      <selection activeCell="S20" sqref="S20"/>
    </sheetView>
  </sheetViews>
  <sheetFormatPr defaultColWidth="8.86328125" defaultRowHeight="12.75" customHeight="1"/>
  <cols>
    <col min="1" max="2" width="3.33203125" style="195" customWidth="1"/>
    <col min="3" max="3" width="4.6640625" style="195" customWidth="1"/>
    <col min="4" max="4" width="4.33203125" style="195" customWidth="1"/>
    <col min="5" max="5" width="12.6640625" style="195" customWidth="1"/>
    <col min="6" max="6" width="2.6640625" style="195" customWidth="1"/>
    <col min="7" max="7" width="7.6640625" style="195" customWidth="1"/>
    <col min="8" max="8" width="5.86328125" style="195" customWidth="1"/>
    <col min="9" max="9" width="1.6640625" style="195" customWidth="1"/>
    <col min="10" max="10" width="10.6640625" style="195" customWidth="1"/>
    <col min="11" max="11" width="1.6640625" style="195" customWidth="1"/>
    <col min="12" max="12" width="10.6640625" style="195" customWidth="1"/>
    <col min="13" max="13" width="1.6640625" style="195" customWidth="1"/>
    <col min="14" max="14" width="10.6640625" style="195" customWidth="1"/>
    <col min="15" max="15" width="1.6640625" style="195" customWidth="1"/>
    <col min="16" max="16" width="10.6640625" style="195" customWidth="1"/>
    <col min="17" max="17" width="1.6640625" style="195" customWidth="1"/>
    <col min="18" max="18" width="8.796875" style="195" hidden="1" customWidth="1"/>
    <col min="19" max="20" width="8.86328125" style="195" customWidth="1"/>
    <col min="21" max="16384" width="8.86328125" style="195"/>
  </cols>
  <sheetData>
    <row r="1" spans="1:19" ht="54" customHeight="1">
      <c r="A1" s="371" t="str">
        <f>Информация!$A$9</f>
        <v>ЩЕЛКУНЧИК</v>
      </c>
      <c r="B1" s="372"/>
      <c r="C1" s="372"/>
      <c r="D1" s="372"/>
      <c r="E1" s="372"/>
      <c r="F1" s="372"/>
      <c r="G1" s="372"/>
      <c r="H1" s="372"/>
      <c r="I1" s="372"/>
      <c r="J1" s="372"/>
      <c r="K1" s="23"/>
      <c r="L1" s="22" t="s">
        <v>20</v>
      </c>
      <c r="M1" s="13"/>
      <c r="N1" s="13"/>
      <c r="O1" s="13"/>
      <c r="P1" s="13"/>
      <c r="Q1" s="23"/>
      <c r="R1" s="13"/>
      <c r="S1" s="14"/>
    </row>
    <row r="2" spans="1:19" ht="12" customHeight="1">
      <c r="A2" s="26" t="s">
        <v>71</v>
      </c>
      <c r="B2" s="27"/>
      <c r="C2" s="27"/>
      <c r="D2" s="27"/>
      <c r="E2" s="27"/>
      <c r="F2" s="28" t="s">
        <v>5</v>
      </c>
      <c r="G2" s="27"/>
      <c r="H2" s="27"/>
      <c r="I2" s="29"/>
      <c r="J2" s="28" t="s">
        <v>85</v>
      </c>
      <c r="K2" s="30"/>
      <c r="L2" s="31"/>
      <c r="M2" s="29"/>
      <c r="N2" s="27"/>
      <c r="O2" s="29"/>
      <c r="P2" s="27"/>
      <c r="Q2" s="31" t="s">
        <v>10</v>
      </c>
      <c r="R2" s="16"/>
      <c r="S2" s="17"/>
    </row>
    <row r="3" spans="1:19" ht="15" customHeight="1">
      <c r="A3" s="33" t="str">
        <f>Информация!$A$15</f>
        <v>11-13 сентября 2020</v>
      </c>
      <c r="B3" s="34"/>
      <c r="C3" s="34"/>
      <c r="D3" s="34"/>
      <c r="E3" s="34"/>
      <c r="F3" s="35" t="str">
        <f>Информация!$A$11</f>
        <v>ТК "Салют", Одесса</v>
      </c>
      <c r="G3" s="34"/>
      <c r="H3" s="34"/>
      <c r="I3" s="36"/>
      <c r="J3" s="37"/>
      <c r="K3" s="38"/>
      <c r="L3" s="240" t="s">
        <v>92</v>
      </c>
      <c r="M3" s="36"/>
      <c r="N3" s="34"/>
      <c r="O3" s="36"/>
      <c r="P3" s="34"/>
      <c r="Q3" s="129" t="str">
        <f>Информация!$A$17</f>
        <v>Ольга Стацюк</v>
      </c>
      <c r="R3" s="16"/>
      <c r="S3" s="17"/>
    </row>
    <row r="4" spans="1:19" ht="9" customHeight="1">
      <c r="A4" s="40"/>
      <c r="B4" s="43"/>
      <c r="C4" s="41" t="s">
        <v>82</v>
      </c>
      <c r="D4" s="41" t="s">
        <v>72</v>
      </c>
      <c r="E4" s="42" t="s">
        <v>73</v>
      </c>
      <c r="F4" s="42" t="s">
        <v>74</v>
      </c>
      <c r="G4" s="44"/>
      <c r="H4" s="41" t="s">
        <v>83</v>
      </c>
      <c r="I4" s="45"/>
      <c r="J4" s="43"/>
      <c r="K4" s="45"/>
      <c r="L4" s="43"/>
      <c r="M4" s="45"/>
      <c r="N4" s="43"/>
      <c r="O4" s="45"/>
      <c r="P4" s="43"/>
      <c r="Q4" s="130"/>
      <c r="R4" s="16"/>
      <c r="S4" s="17"/>
    </row>
    <row r="5" spans="1:19" ht="8" customHeight="1">
      <c r="A5" s="47"/>
      <c r="B5" s="48"/>
      <c r="C5" s="48"/>
      <c r="D5" s="48"/>
      <c r="E5" s="49"/>
      <c r="F5" s="49"/>
      <c r="G5" s="16"/>
      <c r="H5" s="49"/>
      <c r="I5" s="50"/>
      <c r="J5" s="48"/>
      <c r="K5" s="50"/>
      <c r="L5" s="48"/>
      <c r="M5" s="50"/>
      <c r="N5" s="48"/>
      <c r="O5" s="50"/>
      <c r="P5" s="48"/>
      <c r="Q5" s="131"/>
      <c r="R5" s="16"/>
      <c r="S5" s="17"/>
    </row>
    <row r="6" spans="1:19" ht="10.050000000000001" customHeight="1">
      <c r="A6" s="146">
        <v>1</v>
      </c>
      <c r="B6" s="147"/>
      <c r="C6" s="147"/>
      <c r="D6" s="148"/>
      <c r="E6" s="252" t="str">
        <f>'Группы І-VII'!B16</f>
        <v>ВАЛЬТОВА</v>
      </c>
      <c r="F6" s="52"/>
      <c r="G6" s="53"/>
      <c r="H6" s="52"/>
      <c r="I6" s="70"/>
      <c r="J6" s="56"/>
      <c r="K6" s="57"/>
      <c r="L6" s="56"/>
      <c r="M6" s="57"/>
      <c r="N6" s="56"/>
      <c r="O6" s="57"/>
      <c r="P6" s="56"/>
      <c r="Q6" s="57"/>
      <c r="R6" s="16"/>
      <c r="S6" s="17"/>
    </row>
    <row r="7" spans="1:19" ht="11.25" customHeight="1">
      <c r="A7" s="149"/>
      <c r="B7" s="150"/>
      <c r="C7" s="150"/>
      <c r="D7" s="150"/>
      <c r="E7" s="253" t="str">
        <f>'Группы І-VII'!B17</f>
        <v>ГОЛОВАТЮК</v>
      </c>
      <c r="F7" s="151"/>
      <c r="G7" s="152"/>
      <c r="H7" s="151"/>
      <c r="I7" s="153"/>
      <c r="J7" s="154" t="str">
        <f>IF(I7="a",E6,IF(I7="b",E8,""))</f>
        <v/>
      </c>
      <c r="K7" s="57"/>
      <c r="L7" s="56"/>
      <c r="M7" s="57"/>
      <c r="N7" s="56"/>
      <c r="O7" s="63"/>
      <c r="P7" s="64"/>
      <c r="Q7" s="64"/>
      <c r="R7" s="16"/>
      <c r="S7" s="17"/>
    </row>
    <row r="8" spans="1:19" ht="10.050000000000001" customHeight="1">
      <c r="A8" s="149"/>
      <c r="B8" s="155"/>
      <c r="C8" s="155"/>
      <c r="D8" s="155"/>
      <c r="E8" s="68"/>
      <c r="F8" s="68"/>
      <c r="G8" s="59"/>
      <c r="H8" s="68"/>
      <c r="I8" s="156"/>
      <c r="J8" s="325" t="str">
        <f>E10</f>
        <v>КАРПЕНКО</v>
      </c>
      <c r="K8" s="74"/>
      <c r="L8" s="56"/>
      <c r="M8" s="57"/>
      <c r="N8" s="56"/>
      <c r="O8" s="57"/>
      <c r="P8" s="56"/>
      <c r="Q8" s="57"/>
      <c r="R8" s="16"/>
      <c r="S8" s="17"/>
    </row>
    <row r="9" spans="1:19" ht="10.050000000000001" customHeight="1">
      <c r="A9" s="149"/>
      <c r="B9" s="155"/>
      <c r="C9" s="155"/>
      <c r="D9" s="155"/>
      <c r="E9" s="56"/>
      <c r="F9" s="56"/>
      <c r="G9" s="16"/>
      <c r="H9" s="56"/>
      <c r="I9" s="157"/>
      <c r="J9" s="326" t="str">
        <f>E11</f>
        <v>ТИМОФЕЕВА</v>
      </c>
      <c r="K9" s="158"/>
      <c r="L9" s="56"/>
      <c r="M9" s="57"/>
      <c r="N9" s="56"/>
      <c r="O9" s="57"/>
      <c r="P9" s="56"/>
      <c r="Q9" s="57"/>
      <c r="R9" s="16"/>
      <c r="S9" s="17"/>
    </row>
    <row r="10" spans="1:19" ht="10.050000000000001" customHeight="1">
      <c r="A10" s="146">
        <v>2</v>
      </c>
      <c r="B10" s="147"/>
      <c r="C10" s="147"/>
      <c r="D10" s="148"/>
      <c r="E10" s="256" t="str">
        <f>'Группы І-VII'!B39</f>
        <v>КАРПЕНКО</v>
      </c>
      <c r="F10" s="66"/>
      <c r="G10" s="62"/>
      <c r="H10" s="66"/>
      <c r="I10" s="67"/>
      <c r="J10" s="327" t="s">
        <v>127</v>
      </c>
      <c r="K10" s="161"/>
      <c r="L10" s="162"/>
      <c r="M10" s="74"/>
      <c r="N10" s="56"/>
      <c r="O10" s="57"/>
      <c r="P10" s="56"/>
      <c r="Q10" s="57"/>
      <c r="R10" s="16"/>
      <c r="S10" s="17"/>
    </row>
    <row r="11" spans="1:19" ht="10.050000000000001" customHeight="1">
      <c r="A11" s="149"/>
      <c r="B11" s="150"/>
      <c r="C11" s="150"/>
      <c r="D11" s="150"/>
      <c r="E11" s="185" t="str">
        <f>'Группы І-VII'!B40</f>
        <v>ТИМОФЕЕВА</v>
      </c>
      <c r="F11" s="163"/>
      <c r="G11" s="164"/>
      <c r="H11" s="163"/>
      <c r="I11" s="165"/>
      <c r="J11" s="166"/>
      <c r="K11" s="167"/>
      <c r="L11" s="168"/>
      <c r="M11" s="76"/>
      <c r="N11" s="56"/>
      <c r="O11" s="57"/>
      <c r="P11" s="56"/>
      <c r="Q11" s="57"/>
      <c r="R11" s="16"/>
      <c r="S11" s="17"/>
    </row>
    <row r="12" spans="1:19" ht="10.050000000000001" customHeight="1">
      <c r="A12" s="149"/>
      <c r="B12" s="155"/>
      <c r="C12" s="155"/>
      <c r="D12" s="169"/>
      <c r="E12" s="68"/>
      <c r="F12" s="68"/>
      <c r="G12" s="59"/>
      <c r="H12" s="68"/>
      <c r="I12" s="69"/>
      <c r="J12" s="56"/>
      <c r="K12" s="167"/>
      <c r="L12" s="325" t="str">
        <f>J16</f>
        <v>ПАВЛОВА</v>
      </c>
      <c r="M12" s="57"/>
      <c r="N12" s="56"/>
      <c r="O12" s="57"/>
      <c r="P12" s="56"/>
      <c r="Q12" s="57"/>
      <c r="R12" s="16"/>
      <c r="S12" s="17"/>
    </row>
    <row r="13" spans="1:19" ht="10.050000000000001" customHeight="1">
      <c r="A13" s="149"/>
      <c r="B13" s="155"/>
      <c r="C13" s="155"/>
      <c r="D13" s="169"/>
      <c r="E13" s="56"/>
      <c r="F13" s="56"/>
      <c r="G13" s="16"/>
      <c r="H13" s="56"/>
      <c r="I13" s="78"/>
      <c r="J13" s="71"/>
      <c r="K13" s="170"/>
      <c r="L13" s="326" t="str">
        <f>J17</f>
        <v>ПЕЛЬТЯЙ</v>
      </c>
      <c r="M13" s="158"/>
      <c r="N13" s="56"/>
      <c r="O13" s="57"/>
      <c r="P13" s="56"/>
      <c r="Q13" s="57"/>
      <c r="R13" s="16"/>
      <c r="S13" s="17"/>
    </row>
    <row r="14" spans="1:19" ht="10.050000000000001" customHeight="1">
      <c r="A14" s="146">
        <v>3</v>
      </c>
      <c r="B14" s="147"/>
      <c r="C14" s="147"/>
      <c r="D14" s="148"/>
      <c r="E14" s="257" t="str">
        <f>'Группы І-VII'!B10</f>
        <v>ДИДЕНКО</v>
      </c>
      <c r="F14" s="66"/>
      <c r="G14" s="62"/>
      <c r="H14" s="66"/>
      <c r="I14" s="81"/>
      <c r="J14" s="16"/>
      <c r="K14" s="167"/>
      <c r="L14" s="328" t="s">
        <v>120</v>
      </c>
      <c r="M14" s="161"/>
      <c r="N14" s="162"/>
      <c r="O14" s="57"/>
      <c r="P14" s="56"/>
      <c r="Q14" s="57"/>
      <c r="R14" s="16"/>
      <c r="S14" s="17"/>
    </row>
    <row r="15" spans="1:19" ht="10.050000000000001" customHeight="1">
      <c r="A15" s="149"/>
      <c r="B15" s="150"/>
      <c r="C15" s="150"/>
      <c r="D15" s="150"/>
      <c r="E15" s="258" t="str">
        <f>'Группы І-VII'!B11</f>
        <v>ЖЕЖЕР</v>
      </c>
      <c r="F15" s="163"/>
      <c r="G15" s="164"/>
      <c r="H15" s="163"/>
      <c r="I15" s="165"/>
      <c r="J15" s="171"/>
      <c r="K15" s="167"/>
      <c r="L15" s="166"/>
      <c r="M15" s="167"/>
      <c r="N15" s="166"/>
      <c r="O15" s="57"/>
      <c r="P15" s="56"/>
      <c r="Q15" s="57"/>
      <c r="R15" s="16"/>
      <c r="S15" s="17"/>
    </row>
    <row r="16" spans="1:19" ht="10.050000000000001" customHeight="1">
      <c r="A16" s="149"/>
      <c r="B16" s="155"/>
      <c r="C16" s="155"/>
      <c r="D16" s="169"/>
      <c r="E16" s="259"/>
      <c r="F16" s="68"/>
      <c r="G16" s="59"/>
      <c r="H16" s="68"/>
      <c r="I16" s="156"/>
      <c r="J16" s="325" t="str">
        <f>E18</f>
        <v>ПАВЛОВА</v>
      </c>
      <c r="K16" s="172"/>
      <c r="L16" s="166"/>
      <c r="M16" s="167"/>
      <c r="N16" s="166"/>
      <c r="O16" s="57"/>
      <c r="P16" s="56"/>
      <c r="Q16" s="57"/>
      <c r="R16" s="16"/>
      <c r="S16" s="17"/>
    </row>
    <row r="17" spans="1:19" ht="10.050000000000001" customHeight="1">
      <c r="A17" s="149"/>
      <c r="B17" s="155"/>
      <c r="C17" s="155"/>
      <c r="D17" s="169"/>
      <c r="E17" s="260"/>
      <c r="F17" s="56"/>
      <c r="G17" s="16"/>
      <c r="H17" s="56"/>
      <c r="I17" s="157"/>
      <c r="J17" s="326" t="str">
        <f>E19</f>
        <v>ПЕЛЬТЯЙ</v>
      </c>
      <c r="K17" s="173"/>
      <c r="L17" s="166"/>
      <c r="M17" s="167"/>
      <c r="N17" s="166"/>
      <c r="O17" s="57"/>
      <c r="P17" s="56"/>
      <c r="Q17" s="57"/>
      <c r="R17" s="16"/>
      <c r="S17" s="17"/>
    </row>
    <row r="18" spans="1:19" ht="10.050000000000001" customHeight="1">
      <c r="A18" s="146">
        <v>4</v>
      </c>
      <c r="B18" s="147"/>
      <c r="C18" s="147"/>
      <c r="D18" s="148"/>
      <c r="E18" s="257" t="str">
        <f>'Группы І-VII'!J31</f>
        <v>ПАВЛОВА</v>
      </c>
      <c r="F18" s="66"/>
      <c r="G18" s="62"/>
      <c r="H18" s="66"/>
      <c r="I18" s="67"/>
      <c r="J18" s="327" t="s">
        <v>121</v>
      </c>
      <c r="K18" s="174"/>
      <c r="L18" s="175"/>
      <c r="M18" s="172"/>
      <c r="N18" s="166"/>
      <c r="O18" s="57"/>
      <c r="P18" s="56"/>
      <c r="Q18" s="57"/>
      <c r="R18" s="16"/>
      <c r="S18" s="17"/>
    </row>
    <row r="19" spans="1:19" ht="11.25" customHeight="1">
      <c r="A19" s="149"/>
      <c r="B19" s="150"/>
      <c r="C19" s="150"/>
      <c r="D19" s="150"/>
      <c r="E19" s="258" t="str">
        <f>'Группы І-VII'!J32</f>
        <v>ПЕЛЬТЯЙ</v>
      </c>
      <c r="F19" s="163"/>
      <c r="G19" s="164"/>
      <c r="H19" s="163"/>
      <c r="I19" s="165"/>
      <c r="J19" s="166"/>
      <c r="K19" s="57"/>
      <c r="L19" s="75"/>
      <c r="M19" s="176"/>
      <c r="N19" s="334"/>
      <c r="O19" s="57"/>
      <c r="P19" s="56"/>
      <c r="Q19" s="57"/>
      <c r="R19" s="16"/>
      <c r="S19" s="17"/>
    </row>
    <row r="20" spans="1:19" ht="10.050000000000001" customHeight="1">
      <c r="A20" s="149"/>
      <c r="B20" s="155"/>
      <c r="C20" s="155"/>
      <c r="D20" s="155"/>
      <c r="E20" s="259"/>
      <c r="F20" s="68"/>
      <c r="G20" s="59"/>
      <c r="H20" s="68"/>
      <c r="I20" s="69"/>
      <c r="J20" s="56"/>
      <c r="K20" s="57"/>
      <c r="L20" s="56"/>
      <c r="M20" s="167"/>
      <c r="N20" s="325" t="str">
        <f>L12</f>
        <v>ПАВЛОВА</v>
      </c>
      <c r="O20" s="57"/>
      <c r="P20" s="56"/>
      <c r="Q20" s="57"/>
      <c r="R20" s="16"/>
      <c r="S20" s="17"/>
    </row>
    <row r="21" spans="1:19" ht="10.050000000000001" customHeight="1">
      <c r="A21" s="149"/>
      <c r="B21" s="155"/>
      <c r="C21" s="155"/>
      <c r="D21" s="155"/>
      <c r="E21" s="260"/>
      <c r="F21" s="56"/>
      <c r="G21" s="16"/>
      <c r="H21" s="56"/>
      <c r="I21" s="78"/>
      <c r="J21" s="56"/>
      <c r="K21" s="57"/>
      <c r="L21" s="56"/>
      <c r="M21" s="157"/>
      <c r="N21" s="326" t="str">
        <f>L13</f>
        <v>ПЕЛЬТЯЙ</v>
      </c>
      <c r="O21" s="158"/>
      <c r="P21" s="56" t="s">
        <v>92</v>
      </c>
      <c r="Q21" s="57"/>
      <c r="R21" s="16"/>
      <c r="S21" s="17"/>
    </row>
    <row r="22" spans="1:19" ht="10.050000000000001" customHeight="1">
      <c r="A22" s="146">
        <v>5</v>
      </c>
      <c r="B22" s="147"/>
      <c r="C22" s="147"/>
      <c r="D22" s="148"/>
      <c r="E22" s="257" t="str">
        <f>'Группы І-VII'!B31</f>
        <v>БЕРЕЗУЕВА</v>
      </c>
      <c r="F22" s="52"/>
      <c r="G22" s="53"/>
      <c r="H22" s="52"/>
      <c r="I22" s="70"/>
      <c r="J22" s="56"/>
      <c r="K22" s="57"/>
      <c r="L22" s="16"/>
      <c r="M22" s="73"/>
      <c r="N22" s="160" t="s">
        <v>120</v>
      </c>
      <c r="O22" s="174"/>
      <c r="P22" s="56"/>
      <c r="Q22" s="57"/>
      <c r="R22" s="16"/>
      <c r="S22" s="17"/>
    </row>
    <row r="23" spans="1:19" ht="10.050000000000001" customHeight="1">
      <c r="A23" s="149"/>
      <c r="B23" s="150"/>
      <c r="C23" s="150"/>
      <c r="D23" s="150"/>
      <c r="E23" s="258" t="str">
        <f>'Группы І-VII'!B32</f>
        <v>РАСОВСКАЯ</v>
      </c>
      <c r="F23" s="151"/>
      <c r="G23" s="152"/>
      <c r="H23" s="151"/>
      <c r="I23" s="153"/>
      <c r="J23" s="171"/>
      <c r="K23" s="57"/>
      <c r="L23" s="56"/>
      <c r="M23" s="167"/>
      <c r="N23" s="166"/>
      <c r="O23" s="57"/>
      <c r="P23" s="56"/>
      <c r="Q23" s="57"/>
      <c r="R23" s="16"/>
      <c r="S23" s="17"/>
    </row>
    <row r="24" spans="1:19" ht="10.050000000000001" customHeight="1">
      <c r="A24" s="149"/>
      <c r="B24" s="155"/>
      <c r="C24" s="155"/>
      <c r="D24" s="155"/>
      <c r="E24" s="259"/>
      <c r="F24" s="68"/>
      <c r="G24" s="59"/>
      <c r="H24" s="68"/>
      <c r="I24" s="156"/>
      <c r="J24" s="325" t="str">
        <f>E22</f>
        <v>БЕРЕЗУЕВА</v>
      </c>
      <c r="K24" s="74"/>
      <c r="L24" s="56"/>
      <c r="M24" s="167"/>
      <c r="N24" s="166"/>
      <c r="O24" s="57"/>
      <c r="P24" s="56"/>
      <c r="Q24" s="57"/>
      <c r="R24" s="16"/>
      <c r="S24" s="17"/>
    </row>
    <row r="25" spans="1:19" ht="10.050000000000001" customHeight="1">
      <c r="A25" s="149"/>
      <c r="B25" s="155"/>
      <c r="C25" s="155"/>
      <c r="D25" s="155"/>
      <c r="E25" s="260"/>
      <c r="F25" s="56"/>
      <c r="G25" s="16"/>
      <c r="H25" s="56"/>
      <c r="I25" s="157"/>
      <c r="J25" s="326" t="str">
        <f>E23</f>
        <v>РАСОВСКАЯ</v>
      </c>
      <c r="K25" s="158"/>
      <c r="L25" s="56"/>
      <c r="M25" s="167"/>
      <c r="N25" s="166"/>
      <c r="O25" s="57"/>
      <c r="P25" s="56"/>
      <c r="Q25" s="57"/>
      <c r="R25" s="16"/>
      <c r="S25" s="17"/>
    </row>
    <row r="26" spans="1:19" ht="10.050000000000001" customHeight="1">
      <c r="A26" s="146">
        <v>6</v>
      </c>
      <c r="B26" s="147"/>
      <c r="C26" s="147"/>
      <c r="D26" s="148"/>
      <c r="E26" s="257" t="str">
        <f>'Группы І-VII'!J18</f>
        <v>ГАРКУША</v>
      </c>
      <c r="F26" s="66"/>
      <c r="G26" s="62"/>
      <c r="H26" s="66"/>
      <c r="I26" s="67"/>
      <c r="J26" s="327" t="s">
        <v>120</v>
      </c>
      <c r="K26" s="161"/>
      <c r="L26" s="162"/>
      <c r="M26" s="172"/>
      <c r="N26" s="166"/>
      <c r="O26" s="57"/>
      <c r="P26" s="56"/>
      <c r="Q26" s="57"/>
      <c r="R26" s="16"/>
      <c r="S26" s="17"/>
    </row>
    <row r="27" spans="1:19" ht="10.050000000000001" customHeight="1">
      <c r="A27" s="149"/>
      <c r="B27" s="150"/>
      <c r="C27" s="150"/>
      <c r="D27" s="150"/>
      <c r="E27" s="258" t="str">
        <f>'Группы І-VII'!J19</f>
        <v>КАРАСЕВА</v>
      </c>
      <c r="F27" s="163"/>
      <c r="G27" s="164"/>
      <c r="H27" s="163"/>
      <c r="I27" s="165"/>
      <c r="J27" s="166"/>
      <c r="K27" s="167"/>
      <c r="L27" s="168"/>
      <c r="M27" s="176"/>
      <c r="N27" s="166"/>
      <c r="O27" s="57"/>
      <c r="P27" s="56"/>
      <c r="Q27" s="57"/>
      <c r="R27" s="16"/>
      <c r="S27" s="17"/>
    </row>
    <row r="28" spans="1:19" ht="10.050000000000001" customHeight="1">
      <c r="A28" s="149"/>
      <c r="B28" s="155"/>
      <c r="C28" s="155"/>
      <c r="D28" s="169"/>
      <c r="E28" s="259"/>
      <c r="F28" s="68"/>
      <c r="G28" s="59"/>
      <c r="H28" s="68"/>
      <c r="I28" s="69"/>
      <c r="J28" s="56"/>
      <c r="K28" s="167"/>
      <c r="L28" s="254" t="str">
        <f>J32</f>
        <v>ЩАВИНСКАЯ</v>
      </c>
      <c r="M28" s="167"/>
      <c r="N28" s="166"/>
      <c r="O28" s="57"/>
      <c r="P28" s="56"/>
      <c r="Q28" s="57"/>
      <c r="R28" s="16"/>
      <c r="S28" s="17"/>
    </row>
    <row r="29" spans="1:19" ht="10.050000000000001" customHeight="1">
      <c r="A29" s="149"/>
      <c r="B29" s="155"/>
      <c r="C29" s="155"/>
      <c r="D29" s="169"/>
      <c r="E29" s="260"/>
      <c r="F29" s="56"/>
      <c r="G29" s="16"/>
      <c r="H29" s="56"/>
      <c r="I29" s="78"/>
      <c r="J29" s="72"/>
      <c r="K29" s="170"/>
      <c r="L29" s="255" t="str">
        <f>J33</f>
        <v>ЩЕДРИНСКАЯ</v>
      </c>
      <c r="M29" s="173"/>
      <c r="N29" s="166"/>
      <c r="O29" s="57"/>
      <c r="P29" s="56"/>
      <c r="Q29" s="57"/>
      <c r="R29" s="16"/>
      <c r="S29" s="17"/>
    </row>
    <row r="30" spans="1:19" ht="10.050000000000001" customHeight="1">
      <c r="A30" s="146">
        <v>7</v>
      </c>
      <c r="B30" s="147"/>
      <c r="C30" s="147"/>
      <c r="D30" s="148"/>
      <c r="E30" s="257" t="str">
        <f>'Группы І-VII'!J10</f>
        <v>ГОЛОВАЦКАЯ</v>
      </c>
      <c r="F30" s="66"/>
      <c r="G30" s="62"/>
      <c r="H30" s="66"/>
      <c r="I30" s="81"/>
      <c r="J30" s="16"/>
      <c r="K30" s="167"/>
      <c r="L30" s="327" t="s">
        <v>120</v>
      </c>
      <c r="M30" s="174"/>
      <c r="N30" s="175"/>
      <c r="O30" s="57"/>
      <c r="P30" s="56"/>
      <c r="Q30" s="57"/>
      <c r="R30" s="16"/>
      <c r="S30" s="17"/>
    </row>
    <row r="31" spans="1:19" ht="10.050000000000001" customHeight="1">
      <c r="A31" s="149"/>
      <c r="B31" s="150"/>
      <c r="C31" s="150"/>
      <c r="D31" s="150"/>
      <c r="E31" s="258" t="str">
        <f>'Группы І-VII'!J11</f>
        <v>ГРИГОРЧУК</v>
      </c>
      <c r="F31" s="163"/>
      <c r="G31" s="164"/>
      <c r="H31" s="163"/>
      <c r="I31" s="165"/>
      <c r="J31" s="171"/>
      <c r="K31" s="167"/>
      <c r="L31" s="166"/>
      <c r="M31" s="57"/>
      <c r="N31" s="56"/>
      <c r="O31" s="57"/>
      <c r="P31" s="56"/>
      <c r="Q31" s="57"/>
      <c r="R31" s="16"/>
      <c r="S31" s="17"/>
    </row>
    <row r="32" spans="1:19" ht="10.050000000000001" customHeight="1">
      <c r="A32" s="149"/>
      <c r="B32" s="155"/>
      <c r="C32" s="155"/>
      <c r="D32" s="169"/>
      <c r="E32" s="68"/>
      <c r="F32" s="68"/>
      <c r="G32" s="59"/>
      <c r="H32" s="68"/>
      <c r="I32" s="156"/>
      <c r="J32" s="254" t="str">
        <f>E34</f>
        <v>ЩАВИНСКАЯ</v>
      </c>
      <c r="K32" s="172"/>
      <c r="L32" s="166"/>
      <c r="M32" s="57"/>
      <c r="N32" s="56"/>
      <c r="O32" s="57"/>
      <c r="P32" s="56"/>
      <c r="Q32" s="57"/>
      <c r="R32" s="16"/>
      <c r="S32" s="17"/>
    </row>
    <row r="33" spans="1:19" ht="10.050000000000001" customHeight="1">
      <c r="A33" s="149"/>
      <c r="B33" s="155"/>
      <c r="C33" s="155"/>
      <c r="D33" s="169"/>
      <c r="E33" s="56"/>
      <c r="F33" s="56"/>
      <c r="G33" s="16"/>
      <c r="H33" s="56"/>
      <c r="I33" s="157"/>
      <c r="J33" s="255" t="str">
        <f>E35</f>
        <v>ЩЕДРИНСКАЯ</v>
      </c>
      <c r="K33" s="173"/>
      <c r="L33" s="166"/>
      <c r="M33" s="57"/>
      <c r="N33" s="56"/>
      <c r="O33" s="57"/>
      <c r="P33" s="56"/>
      <c r="Q33" s="57"/>
      <c r="R33" s="16"/>
      <c r="S33" s="17"/>
    </row>
    <row r="34" spans="1:19" ht="10.050000000000001" customHeight="1">
      <c r="A34" s="146">
        <v>8</v>
      </c>
      <c r="B34" s="147"/>
      <c r="C34" s="147"/>
      <c r="D34" s="148"/>
      <c r="E34" s="261" t="str">
        <f>'Группы І-VII'!B20</f>
        <v>ЩАВИНСКАЯ</v>
      </c>
      <c r="F34" s="66"/>
      <c r="G34" s="62"/>
      <c r="H34" s="66"/>
      <c r="I34" s="67"/>
      <c r="J34" s="327" t="s">
        <v>120</v>
      </c>
      <c r="K34" s="174"/>
      <c r="L34" s="175"/>
      <c r="M34" s="74"/>
      <c r="N34" s="56"/>
      <c r="O34" s="57"/>
      <c r="P34" s="56"/>
      <c r="Q34" s="57"/>
      <c r="R34" s="16"/>
      <c r="S34" s="17"/>
    </row>
    <row r="35" spans="1:19" ht="10.050000000000001" customHeight="1">
      <c r="A35" s="149"/>
      <c r="B35" s="150"/>
      <c r="C35" s="150"/>
      <c r="D35" s="150"/>
      <c r="E35" s="262" t="str">
        <f>'Группы І-VII'!B21</f>
        <v>ЩЕДРИНСКАЯ</v>
      </c>
      <c r="F35" s="163"/>
      <c r="G35" s="164"/>
      <c r="H35" s="163"/>
      <c r="I35" s="165"/>
      <c r="J35" s="166"/>
      <c r="K35" s="57"/>
      <c r="L35" s="75"/>
      <c r="M35" s="76"/>
      <c r="N35" s="56"/>
      <c r="O35" s="57"/>
      <c r="P35" s="56"/>
      <c r="Q35" s="57"/>
      <c r="R35" s="16"/>
      <c r="S35" s="17"/>
    </row>
    <row r="36" spans="1:19" ht="10.050000000000001" customHeight="1">
      <c r="A36" s="149"/>
      <c r="B36" s="155"/>
      <c r="C36" s="155"/>
      <c r="D36" s="169"/>
      <c r="E36" s="68"/>
      <c r="F36" s="68"/>
      <c r="G36" s="59"/>
      <c r="H36" s="68"/>
      <c r="I36" s="69"/>
      <c r="J36" s="56"/>
      <c r="K36" s="57"/>
      <c r="L36" s="56"/>
      <c r="M36" s="57"/>
      <c r="N36" s="57"/>
      <c r="O36" s="57"/>
      <c r="P36" s="77"/>
      <c r="Q36" s="57"/>
      <c r="R36" s="16"/>
      <c r="S36" s="17"/>
    </row>
    <row r="37" spans="1:19" ht="10.050000000000001" customHeight="1">
      <c r="A37" s="149"/>
      <c r="B37" s="155"/>
      <c r="C37" s="155"/>
      <c r="D37" s="169"/>
      <c r="E37" s="56"/>
      <c r="F37" s="56"/>
      <c r="G37" s="16"/>
      <c r="H37" s="56"/>
      <c r="I37" s="78"/>
      <c r="J37" s="56"/>
      <c r="K37" s="57"/>
      <c r="L37" s="56"/>
      <c r="M37" s="57"/>
      <c r="N37" s="80"/>
      <c r="O37" s="78"/>
      <c r="P37" s="77"/>
      <c r="Q37" s="57"/>
      <c r="R37" s="16"/>
      <c r="S37" s="17"/>
    </row>
    <row r="38" spans="1:19" ht="10.050000000000001" customHeight="1">
      <c r="A38" s="146">
        <v>9</v>
      </c>
      <c r="B38" s="147"/>
      <c r="C38" s="147"/>
      <c r="D38" s="148"/>
      <c r="E38" s="257" t="str">
        <f>E10</f>
        <v>КАРПЕНКО</v>
      </c>
      <c r="F38" s="66"/>
      <c r="G38" s="62"/>
      <c r="H38" s="66"/>
      <c r="I38" s="81"/>
      <c r="J38" s="56"/>
      <c r="K38" s="57"/>
      <c r="L38" s="56"/>
      <c r="M38" s="57"/>
      <c r="N38" s="16"/>
      <c r="O38" s="79"/>
      <c r="P38" s="175"/>
      <c r="Q38" s="57"/>
      <c r="R38" s="16"/>
      <c r="S38" s="17"/>
    </row>
    <row r="39" spans="1:19" ht="10.050000000000001" customHeight="1">
      <c r="A39" s="149"/>
      <c r="B39" s="150"/>
      <c r="C39" s="150"/>
      <c r="D39" s="150"/>
      <c r="E39" s="258" t="str">
        <f>E11</f>
        <v>ТИМОФЕЕВА</v>
      </c>
      <c r="F39" s="163"/>
      <c r="G39" s="164"/>
      <c r="H39" s="163"/>
      <c r="I39" s="165"/>
      <c r="J39" s="334"/>
      <c r="K39" s="57"/>
      <c r="L39" s="56"/>
      <c r="M39" s="57"/>
      <c r="N39" s="56"/>
      <c r="O39" s="57"/>
      <c r="P39" s="75"/>
      <c r="Q39" s="76"/>
      <c r="R39" s="16"/>
      <c r="S39" s="17"/>
    </row>
    <row r="40" spans="1:19" ht="10.050000000000001" customHeight="1">
      <c r="A40" s="149"/>
      <c r="B40" s="155"/>
      <c r="C40" s="155"/>
      <c r="D40" s="169"/>
      <c r="E40" s="68"/>
      <c r="F40" s="68"/>
      <c r="G40" s="59"/>
      <c r="H40" s="68"/>
      <c r="I40" s="156"/>
      <c r="J40" s="325" t="str">
        <f>E38</f>
        <v>КАРПЕНКО</v>
      </c>
      <c r="K40" s="74"/>
      <c r="L40" s="56"/>
      <c r="M40" s="57"/>
      <c r="N40" s="56"/>
      <c r="O40" s="57"/>
      <c r="P40" s="56"/>
      <c r="Q40" s="57"/>
      <c r="R40" s="16"/>
      <c r="S40" s="17"/>
    </row>
    <row r="41" spans="1:19" ht="10.050000000000001" customHeight="1">
      <c r="A41" s="149"/>
      <c r="B41" s="155"/>
      <c r="C41" s="155"/>
      <c r="D41" s="169"/>
      <c r="E41" s="56"/>
      <c r="F41" s="56"/>
      <c r="G41" s="16"/>
      <c r="H41" s="56"/>
      <c r="I41" s="157"/>
      <c r="J41" s="326" t="str">
        <f>E39</f>
        <v>ТИМОФЕЕВА</v>
      </c>
      <c r="K41" s="158"/>
      <c r="L41" s="56"/>
      <c r="M41" s="57"/>
      <c r="N41" s="56"/>
      <c r="O41" s="57"/>
      <c r="P41" s="56"/>
      <c r="Q41" s="57"/>
      <c r="R41" s="16"/>
      <c r="S41" s="17"/>
    </row>
    <row r="42" spans="1:19" ht="10.050000000000001" customHeight="1">
      <c r="A42" s="146">
        <v>10</v>
      </c>
      <c r="B42" s="147"/>
      <c r="C42" s="147"/>
      <c r="D42" s="148"/>
      <c r="E42" s="256" t="str">
        <f>E22</f>
        <v>БЕРЕЗУЕВА</v>
      </c>
      <c r="F42" s="66"/>
      <c r="G42" s="62"/>
      <c r="H42" s="66"/>
      <c r="I42" s="67"/>
      <c r="J42" s="327" t="s">
        <v>118</v>
      </c>
      <c r="K42" s="174"/>
      <c r="L42" s="135" t="s">
        <v>93</v>
      </c>
      <c r="M42" s="74"/>
      <c r="N42" s="56"/>
      <c r="O42" s="57"/>
      <c r="P42" s="56"/>
      <c r="Q42" s="57"/>
      <c r="R42" s="16"/>
      <c r="S42" s="17"/>
    </row>
    <row r="43" spans="1:19" ht="10.050000000000001" customHeight="1">
      <c r="A43" s="149"/>
      <c r="B43" s="150"/>
      <c r="C43" s="150"/>
      <c r="D43" s="150"/>
      <c r="E43" s="185" t="str">
        <f>E23</f>
        <v>РАСОВСКАЯ</v>
      </c>
      <c r="F43" s="163"/>
      <c r="G43" s="164"/>
      <c r="H43" s="163"/>
      <c r="I43" s="165"/>
      <c r="J43" s="166"/>
      <c r="K43" s="57"/>
      <c r="L43" s="75"/>
      <c r="M43" s="76"/>
      <c r="N43" s="56"/>
      <c r="O43" s="57"/>
      <c r="P43" s="56"/>
      <c r="Q43" s="57"/>
      <c r="R43" s="16"/>
      <c r="S43" s="17"/>
    </row>
    <row r="44" spans="1:19" ht="10.050000000000001" customHeight="1">
      <c r="A44" s="149"/>
      <c r="B44" s="155"/>
      <c r="C44" s="155"/>
      <c r="D44" s="169"/>
      <c r="E44" s="68"/>
      <c r="F44" s="68"/>
      <c r="G44" s="59"/>
      <c r="H44" s="68"/>
      <c r="I44" s="69"/>
      <c r="J44" s="56"/>
      <c r="K44" s="57"/>
      <c r="L44" s="77"/>
      <c r="M44" s="57"/>
      <c r="N44" s="56"/>
      <c r="O44" s="57"/>
      <c r="P44" s="56"/>
      <c r="Q44" s="57"/>
      <c r="R44" s="16"/>
      <c r="S44" s="17"/>
    </row>
    <row r="45" spans="1:19" ht="10.050000000000001" customHeight="1">
      <c r="A45" s="149"/>
      <c r="B45" s="155"/>
      <c r="C45" s="155"/>
      <c r="D45" s="169"/>
      <c r="E45" s="56"/>
      <c r="F45" s="56"/>
      <c r="G45" s="16"/>
      <c r="H45" s="56"/>
      <c r="I45" s="78"/>
      <c r="J45" s="56"/>
      <c r="K45" s="72"/>
      <c r="L45" s="77"/>
      <c r="M45" s="76"/>
      <c r="N45" s="56"/>
      <c r="O45" s="57"/>
      <c r="P45" s="56"/>
      <c r="Q45" s="57"/>
      <c r="R45" s="16"/>
      <c r="S45" s="17"/>
    </row>
    <row r="46" spans="1:19" ht="10.050000000000001" customHeight="1">
      <c r="A46" s="146">
        <v>11</v>
      </c>
      <c r="B46" s="147"/>
      <c r="C46" s="147"/>
      <c r="D46" s="148"/>
      <c r="E46" s="256" t="str">
        <f>E6</f>
        <v>ВАЛЬТОВА</v>
      </c>
      <c r="F46" s="66"/>
      <c r="G46" s="62"/>
      <c r="H46" s="66"/>
      <c r="I46" s="81"/>
      <c r="J46" s="16"/>
      <c r="K46" s="57"/>
      <c r="L46" s="56"/>
      <c r="M46" s="57"/>
      <c r="N46" s="175"/>
      <c r="O46" s="57"/>
      <c r="P46" s="56"/>
      <c r="Q46" s="57"/>
      <c r="R46" s="16"/>
      <c r="S46" s="17"/>
    </row>
    <row r="47" spans="1:19" ht="10.050000000000001" customHeight="1">
      <c r="A47" s="149"/>
      <c r="B47" s="150"/>
      <c r="C47" s="150"/>
      <c r="D47" s="150"/>
      <c r="E47" s="185" t="str">
        <f>E7</f>
        <v>ГОЛОВАТЮК</v>
      </c>
      <c r="F47" s="163"/>
      <c r="G47" s="164"/>
      <c r="H47" s="163"/>
      <c r="I47" s="165"/>
      <c r="J47" s="171"/>
      <c r="K47" s="57"/>
      <c r="L47" s="56"/>
      <c r="M47" s="57"/>
      <c r="N47" s="56"/>
      <c r="O47" s="57"/>
      <c r="P47" s="56"/>
      <c r="Q47" s="57"/>
      <c r="R47" s="16"/>
      <c r="S47" s="17"/>
    </row>
    <row r="48" spans="1:19" ht="10.050000000000001" customHeight="1">
      <c r="A48" s="149"/>
      <c r="B48" s="155"/>
      <c r="C48" s="155"/>
      <c r="D48" s="155"/>
      <c r="E48" s="68"/>
      <c r="F48" s="68"/>
      <c r="G48" s="59"/>
      <c r="H48" s="68"/>
      <c r="I48" s="156"/>
      <c r="J48" s="325" t="str">
        <f>E46</f>
        <v>ВАЛЬТОВА</v>
      </c>
      <c r="K48" s="74"/>
      <c r="L48" s="56"/>
      <c r="M48" s="57"/>
      <c r="N48" s="56"/>
      <c r="O48" s="57"/>
      <c r="P48" s="56"/>
      <c r="Q48" s="57"/>
      <c r="R48" s="16"/>
      <c r="S48" s="17"/>
    </row>
    <row r="49" spans="1:19" ht="10.050000000000001" customHeight="1">
      <c r="A49" s="149"/>
      <c r="B49" s="155"/>
      <c r="C49" s="155"/>
      <c r="D49" s="155"/>
      <c r="E49" s="56"/>
      <c r="F49" s="56"/>
      <c r="G49" s="16"/>
      <c r="H49" s="56"/>
      <c r="I49" s="157"/>
      <c r="J49" s="326" t="str">
        <f>E47</f>
        <v>ГОЛОВАТЮК</v>
      </c>
      <c r="K49" s="158"/>
      <c r="L49" s="56"/>
      <c r="M49" s="57"/>
      <c r="N49" s="56"/>
      <c r="O49" s="57"/>
      <c r="P49" s="56"/>
      <c r="Q49" s="57"/>
      <c r="R49" s="16"/>
      <c r="S49" s="17"/>
    </row>
    <row r="50" spans="1:19" ht="10.050000000000001" customHeight="1">
      <c r="A50" s="146">
        <v>12</v>
      </c>
      <c r="B50" s="147"/>
      <c r="C50" s="147"/>
      <c r="D50" s="148"/>
      <c r="E50" s="257" t="str">
        <f>E14</f>
        <v>ДИДЕНКО</v>
      </c>
      <c r="F50" s="52"/>
      <c r="G50" s="53"/>
      <c r="H50" s="52"/>
      <c r="I50" s="181"/>
      <c r="J50" s="327" t="s">
        <v>133</v>
      </c>
      <c r="K50" s="161"/>
      <c r="L50" s="162"/>
      <c r="M50" s="74"/>
      <c r="N50" s="56"/>
      <c r="O50" s="57"/>
      <c r="P50" s="56"/>
      <c r="Q50" s="57"/>
      <c r="R50" s="16"/>
      <c r="S50" s="17"/>
    </row>
    <row r="51" spans="1:19" ht="10.050000000000001" customHeight="1">
      <c r="A51" s="149"/>
      <c r="B51" s="150"/>
      <c r="C51" s="150"/>
      <c r="D51" s="150"/>
      <c r="E51" s="258" t="str">
        <f>E15</f>
        <v>ЖЕЖЕР</v>
      </c>
      <c r="F51" s="151"/>
      <c r="G51" s="152"/>
      <c r="H51" s="151"/>
      <c r="I51" s="153"/>
      <c r="J51" s="166"/>
      <c r="K51" s="167"/>
      <c r="L51" s="168"/>
      <c r="M51" s="76"/>
      <c r="N51" s="56"/>
      <c r="O51" s="57"/>
      <c r="P51" s="56"/>
      <c r="Q51" s="57"/>
      <c r="R51" s="16"/>
      <c r="S51" s="17"/>
    </row>
    <row r="52" spans="1:19" ht="10.050000000000001" customHeight="1">
      <c r="A52" s="149"/>
      <c r="B52" s="155"/>
      <c r="C52" s="155"/>
      <c r="D52" s="155"/>
      <c r="E52" s="259"/>
      <c r="F52" s="68"/>
      <c r="G52" s="59"/>
      <c r="H52" s="68"/>
      <c r="I52" s="69"/>
      <c r="J52" s="56"/>
      <c r="K52" s="167"/>
      <c r="L52" s="335" t="str">
        <f>J56</f>
        <v>ГОЛОВАЦКАЯ</v>
      </c>
      <c r="M52" s="57"/>
      <c r="N52" s="77"/>
      <c r="O52" s="57"/>
      <c r="P52" s="56"/>
      <c r="Q52" s="57"/>
      <c r="R52" s="16"/>
      <c r="S52" s="17"/>
    </row>
    <row r="53" spans="1:19" ht="10.050000000000001" customHeight="1">
      <c r="A53" s="149"/>
      <c r="B53" s="155"/>
      <c r="C53" s="155"/>
      <c r="D53" s="155"/>
      <c r="E53" s="260"/>
      <c r="F53" s="56"/>
      <c r="G53" s="16"/>
      <c r="H53" s="56"/>
      <c r="I53" s="78"/>
      <c r="J53" s="56"/>
      <c r="K53" s="167"/>
      <c r="L53" s="336" t="str">
        <f>J57</f>
        <v>ГРИГОРЧУК</v>
      </c>
      <c r="M53" s="81"/>
      <c r="N53" s="77"/>
      <c r="O53" s="76"/>
      <c r="P53" s="56"/>
      <c r="Q53" s="57"/>
      <c r="R53" s="16"/>
      <c r="S53" s="17"/>
    </row>
    <row r="54" spans="1:19" ht="10.050000000000001" customHeight="1">
      <c r="A54" s="146">
        <v>13</v>
      </c>
      <c r="B54" s="147"/>
      <c r="C54" s="147"/>
      <c r="D54" s="148"/>
      <c r="E54" s="257" t="str">
        <f>E26</f>
        <v>ГАРКУША</v>
      </c>
      <c r="F54" s="66"/>
      <c r="G54" s="62"/>
      <c r="H54" s="66"/>
      <c r="I54" s="81"/>
      <c r="J54" s="56"/>
      <c r="K54" s="167"/>
      <c r="L54" s="327" t="s">
        <v>134</v>
      </c>
      <c r="M54" s="83"/>
      <c r="N54" s="133" t="s">
        <v>114</v>
      </c>
      <c r="O54" s="57"/>
      <c r="P54" s="56"/>
      <c r="Q54" s="57"/>
      <c r="R54" s="16"/>
      <c r="S54" s="17"/>
    </row>
    <row r="55" spans="1:19" ht="10.050000000000001" customHeight="1">
      <c r="A55" s="149"/>
      <c r="B55" s="150"/>
      <c r="C55" s="150"/>
      <c r="D55" s="150"/>
      <c r="E55" s="258" t="str">
        <f>E27</f>
        <v>КАРАСЕВА</v>
      </c>
      <c r="F55" s="163"/>
      <c r="G55" s="164"/>
      <c r="H55" s="163"/>
      <c r="I55" s="165"/>
      <c r="J55" s="171"/>
      <c r="K55" s="167"/>
      <c r="L55" s="166"/>
      <c r="M55" s="57"/>
      <c r="N55" s="56"/>
      <c r="O55" s="57"/>
      <c r="P55" s="56"/>
      <c r="Q55" s="57"/>
      <c r="R55" s="16"/>
      <c r="S55" s="17"/>
    </row>
    <row r="56" spans="1:19" ht="10.050000000000001" customHeight="1">
      <c r="A56" s="149"/>
      <c r="B56" s="155"/>
      <c r="C56" s="155"/>
      <c r="D56" s="169"/>
      <c r="E56" s="68"/>
      <c r="F56" s="68"/>
      <c r="G56" s="59"/>
      <c r="H56" s="68"/>
      <c r="I56" s="156"/>
      <c r="J56" s="325" t="str">
        <f>E58</f>
        <v>ГОЛОВАЦКАЯ</v>
      </c>
      <c r="K56" s="172"/>
      <c r="L56" s="166"/>
      <c r="M56" s="57"/>
      <c r="N56" s="56"/>
      <c r="O56" s="57"/>
      <c r="P56" s="56"/>
      <c r="Q56" s="57"/>
      <c r="R56" s="16"/>
      <c r="S56" s="17"/>
    </row>
    <row r="57" spans="1:19" ht="10.050000000000001" customHeight="1">
      <c r="A57" s="149"/>
      <c r="B57" s="155"/>
      <c r="C57" s="155"/>
      <c r="D57" s="169"/>
      <c r="E57" s="56"/>
      <c r="F57" s="56"/>
      <c r="G57" s="16"/>
      <c r="H57" s="56"/>
      <c r="I57" s="157"/>
      <c r="J57" s="326" t="str">
        <f>E59</f>
        <v>ГРИГОРЧУК</v>
      </c>
      <c r="K57" s="173"/>
      <c r="L57" s="166"/>
      <c r="M57" s="57"/>
      <c r="N57" s="56"/>
      <c r="O57" s="57"/>
      <c r="P57" s="56"/>
      <c r="Q57" s="57"/>
      <c r="R57" s="16"/>
      <c r="S57" s="17"/>
    </row>
    <row r="58" spans="1:19" ht="10.050000000000001" customHeight="1">
      <c r="A58" s="146">
        <v>14</v>
      </c>
      <c r="B58" s="147"/>
      <c r="C58" s="147"/>
      <c r="D58" s="148"/>
      <c r="E58" s="256" t="str">
        <f>E30</f>
        <v>ГОЛОВАЦКАЯ</v>
      </c>
      <c r="F58" s="66"/>
      <c r="G58" s="62"/>
      <c r="H58" s="66"/>
      <c r="I58" s="67"/>
      <c r="J58" s="327" t="s">
        <v>120</v>
      </c>
      <c r="K58" s="174"/>
      <c r="L58" s="175"/>
      <c r="M58" s="74"/>
      <c r="N58" s="56"/>
      <c r="O58" s="57"/>
      <c r="P58" s="56"/>
      <c r="Q58" s="57"/>
      <c r="R58" s="16"/>
      <c r="S58" s="17"/>
    </row>
    <row r="59" spans="1:19" ht="10.050000000000001" customHeight="1">
      <c r="A59" s="149"/>
      <c r="B59" s="150"/>
      <c r="C59" s="150"/>
      <c r="D59" s="150"/>
      <c r="E59" s="185" t="str">
        <f>E31</f>
        <v>ГРИГОРЧУК</v>
      </c>
      <c r="F59" s="163"/>
      <c r="G59" s="164"/>
      <c r="H59" s="163"/>
      <c r="I59" s="165"/>
      <c r="J59" s="166"/>
      <c r="K59" s="57"/>
      <c r="L59" s="75"/>
      <c r="M59" s="76"/>
      <c r="N59" s="56"/>
      <c r="O59" s="57"/>
      <c r="P59" s="56"/>
      <c r="Q59" s="57"/>
      <c r="R59" s="16"/>
      <c r="S59" s="17"/>
    </row>
    <row r="60" spans="1:19" ht="10.050000000000001" customHeight="1">
      <c r="A60" s="149"/>
      <c r="B60" s="155"/>
      <c r="C60" s="155"/>
      <c r="D60" s="169"/>
      <c r="E60" s="68"/>
      <c r="F60" s="68"/>
      <c r="G60" s="59"/>
      <c r="H60" s="68"/>
      <c r="I60" s="69"/>
      <c r="J60" s="56"/>
      <c r="K60" s="57"/>
      <c r="L60" s="77"/>
      <c r="M60" s="57"/>
      <c r="N60" s="56"/>
      <c r="O60" s="57"/>
      <c r="P60" s="56"/>
      <c r="Q60" s="57"/>
      <c r="R60" s="16"/>
      <c r="S60" s="17"/>
    </row>
    <row r="61" spans="1:19" ht="10.050000000000001" customHeight="1">
      <c r="A61" s="149"/>
      <c r="B61" s="155"/>
      <c r="C61" s="155"/>
      <c r="D61" s="169"/>
      <c r="E61" s="56"/>
      <c r="F61" s="56"/>
      <c r="G61" s="16"/>
      <c r="H61" s="56"/>
      <c r="I61" s="78"/>
      <c r="J61" s="56"/>
      <c r="K61" s="72"/>
      <c r="L61" s="77"/>
      <c r="M61" s="76"/>
      <c r="N61" s="56"/>
      <c r="O61" s="57"/>
      <c r="P61" s="56"/>
      <c r="Q61" s="57"/>
      <c r="R61" s="16"/>
      <c r="S61" s="17"/>
    </row>
    <row r="62" spans="1:19" ht="10.050000000000001" customHeight="1">
      <c r="A62" s="146">
        <v>15</v>
      </c>
      <c r="B62" s="147"/>
      <c r="C62" s="147"/>
      <c r="D62" s="148"/>
      <c r="E62" s="256" t="str">
        <f>E50</f>
        <v>ДИДЕНКО</v>
      </c>
      <c r="F62" s="66"/>
      <c r="G62" s="62"/>
      <c r="H62" s="66"/>
      <c r="I62" s="81"/>
      <c r="J62" s="16"/>
      <c r="K62" s="57"/>
      <c r="L62" s="56"/>
      <c r="M62" s="57"/>
      <c r="N62" s="175"/>
      <c r="O62" s="57"/>
      <c r="P62" s="56"/>
      <c r="Q62" s="57"/>
      <c r="R62" s="16"/>
      <c r="S62" s="17"/>
    </row>
    <row r="63" spans="1:19" ht="10.050000000000001" customHeight="1">
      <c r="A63" s="149"/>
      <c r="B63" s="150"/>
      <c r="C63" s="150"/>
      <c r="D63" s="150"/>
      <c r="E63" s="185" t="str">
        <f>E51</f>
        <v>ЖЕЖЕР</v>
      </c>
      <c r="F63" s="163"/>
      <c r="G63" s="164"/>
      <c r="H63" s="163"/>
      <c r="I63" s="165"/>
      <c r="J63" s="171"/>
      <c r="K63" s="57"/>
      <c r="L63" s="56"/>
      <c r="M63" s="57"/>
      <c r="N63" s="56"/>
      <c r="O63" s="57"/>
      <c r="P63" s="56"/>
      <c r="Q63" s="57"/>
      <c r="R63" s="16"/>
      <c r="S63" s="17"/>
    </row>
    <row r="64" spans="1:19" ht="10.050000000000001" customHeight="1">
      <c r="A64" s="149"/>
      <c r="B64" s="155"/>
      <c r="C64" s="155"/>
      <c r="D64" s="155"/>
      <c r="E64" s="68"/>
      <c r="F64" s="68"/>
      <c r="G64" s="59"/>
      <c r="H64" s="68"/>
      <c r="I64" s="156"/>
      <c r="J64" s="325" t="str">
        <f>E62</f>
        <v>ДИДЕНКО</v>
      </c>
      <c r="K64" s="74"/>
      <c r="L64" s="56"/>
      <c r="M64" s="57"/>
      <c r="N64" s="56"/>
      <c r="O64" s="57"/>
      <c r="P64" s="56"/>
      <c r="Q64" s="57"/>
      <c r="R64" s="16"/>
      <c r="S64" s="17"/>
    </row>
    <row r="65" spans="1:19" ht="10.050000000000001" customHeight="1">
      <c r="A65" s="149"/>
      <c r="B65" s="155"/>
      <c r="C65" s="155"/>
      <c r="D65" s="155"/>
      <c r="E65" s="56"/>
      <c r="F65" s="56"/>
      <c r="G65" s="16"/>
      <c r="H65" s="56"/>
      <c r="I65" s="157"/>
      <c r="J65" s="326" t="str">
        <f>E63</f>
        <v>ЖЕЖЕР</v>
      </c>
      <c r="K65" s="158"/>
      <c r="L65" s="56"/>
      <c r="M65" s="57"/>
      <c r="N65" s="56"/>
      <c r="O65" s="57"/>
      <c r="P65" s="56"/>
      <c r="Q65" s="57"/>
      <c r="R65" s="16"/>
      <c r="S65" s="17"/>
    </row>
    <row r="66" spans="1:19" ht="10.050000000000001" customHeight="1">
      <c r="A66" s="146">
        <v>16</v>
      </c>
      <c r="B66" s="147"/>
      <c r="C66" s="147"/>
      <c r="D66" s="148"/>
      <c r="E66" s="257" t="str">
        <f>E54</f>
        <v>ГАРКУША</v>
      </c>
      <c r="F66" s="52"/>
      <c r="G66" s="53"/>
      <c r="H66" s="52"/>
      <c r="I66" s="181"/>
      <c r="J66" s="327" t="s">
        <v>122</v>
      </c>
      <c r="K66" s="174"/>
      <c r="L66" s="135" t="s">
        <v>115</v>
      </c>
      <c r="M66" s="74"/>
      <c r="N66" s="56"/>
      <c r="O66" s="57"/>
      <c r="P66" s="56"/>
      <c r="Q66" s="57"/>
      <c r="R66" s="16"/>
      <c r="S66" s="17"/>
    </row>
    <row r="67" spans="1:19" ht="10.050000000000001" customHeight="1">
      <c r="A67" s="149"/>
      <c r="B67" s="150"/>
      <c r="C67" s="150"/>
      <c r="D67" s="150"/>
      <c r="E67" s="258" t="str">
        <f>E55</f>
        <v>КАРАСЕВА</v>
      </c>
      <c r="F67" s="151"/>
      <c r="G67" s="152"/>
      <c r="H67" s="151"/>
      <c r="I67" s="153"/>
      <c r="J67" s="166"/>
      <c r="K67" s="57"/>
      <c r="L67" s="75"/>
      <c r="M67" s="76"/>
      <c r="N67" s="56"/>
      <c r="O67" s="57"/>
      <c r="P67" s="56"/>
      <c r="Q67" s="57"/>
      <c r="R67" s="16"/>
      <c r="S67" s="17"/>
    </row>
    <row r="68" spans="1:19" ht="8" customHeight="1">
      <c r="A68" s="182"/>
      <c r="B68" s="183"/>
      <c r="C68" s="183"/>
      <c r="D68" s="184"/>
      <c r="E68" s="185"/>
      <c r="F68" s="185"/>
      <c r="G68" s="101"/>
      <c r="H68" s="185"/>
      <c r="I68" s="186"/>
      <c r="J68" s="187"/>
      <c r="K68" s="188"/>
      <c r="L68" s="189"/>
      <c r="M68" s="190"/>
      <c r="N68" s="189"/>
      <c r="O68" s="190"/>
      <c r="P68" s="189"/>
      <c r="Q68" s="190"/>
      <c r="R68" s="16"/>
      <c r="S68" s="17"/>
    </row>
    <row r="69" spans="1:19" ht="10.5" customHeight="1">
      <c r="A69" s="84"/>
      <c r="B69" s="85"/>
      <c r="C69" s="86"/>
      <c r="D69" s="87"/>
      <c r="E69" s="88" t="s">
        <v>75</v>
      </c>
      <c r="F69" s="89"/>
      <c r="G69" s="89"/>
      <c r="H69" s="192"/>
      <c r="I69" s="87"/>
      <c r="J69" s="93" t="s">
        <v>84</v>
      </c>
      <c r="K69" s="90"/>
      <c r="L69" s="88"/>
      <c r="M69" s="91"/>
      <c r="N69" s="92"/>
      <c r="O69" s="93"/>
      <c r="P69" s="93"/>
      <c r="Q69" s="94"/>
      <c r="R69" s="137"/>
      <c r="S69" s="196"/>
    </row>
    <row r="70" spans="1:19" ht="12.75" customHeight="1">
      <c r="A70" s="95"/>
      <c r="B70" s="113"/>
      <c r="C70" s="96"/>
      <c r="D70" s="97" t="s">
        <v>76</v>
      </c>
      <c r="E70" s="59"/>
      <c r="F70" s="98"/>
      <c r="G70" s="59"/>
      <c r="H70" s="193"/>
      <c r="I70" s="100"/>
      <c r="J70" s="101"/>
      <c r="K70" s="102"/>
      <c r="L70" s="101"/>
      <c r="M70" s="103"/>
      <c r="N70" s="104"/>
      <c r="O70" s="88"/>
      <c r="P70" s="88"/>
      <c r="Q70" s="105"/>
      <c r="R70" s="137"/>
      <c r="S70" s="196"/>
    </row>
    <row r="71" spans="1:19" ht="12.75" customHeight="1">
      <c r="A71" s="106"/>
      <c r="B71" s="82"/>
      <c r="C71" s="107"/>
      <c r="D71" s="108"/>
      <c r="E71" s="16"/>
      <c r="F71" s="109"/>
      <c r="G71" s="16"/>
      <c r="H71" s="99"/>
      <c r="I71" s="100"/>
      <c r="J71" s="101"/>
      <c r="K71" s="102"/>
      <c r="L71" s="101"/>
      <c r="M71" s="103"/>
      <c r="N71" s="104"/>
      <c r="O71" s="88"/>
      <c r="P71" s="88"/>
      <c r="Q71" s="105"/>
      <c r="R71" s="137"/>
      <c r="S71" s="196"/>
    </row>
    <row r="72" spans="1:19" ht="12.75" customHeight="1">
      <c r="A72" s="110"/>
      <c r="B72" s="111"/>
      <c r="C72" s="112"/>
      <c r="D72" s="108" t="s">
        <v>77</v>
      </c>
      <c r="E72" s="16"/>
      <c r="F72" s="109"/>
      <c r="G72" s="16"/>
      <c r="H72" s="99"/>
      <c r="I72" s="97"/>
      <c r="J72" s="113"/>
      <c r="K72" s="114"/>
      <c r="L72" s="113"/>
      <c r="M72" s="115"/>
      <c r="N72" s="116" t="s">
        <v>78</v>
      </c>
      <c r="O72" s="117"/>
      <c r="P72" s="117"/>
      <c r="Q72" s="118"/>
      <c r="R72" s="137"/>
      <c r="S72" s="196"/>
    </row>
    <row r="73" spans="1:19" ht="12.75" customHeight="1">
      <c r="A73" s="119"/>
      <c r="B73" s="120"/>
      <c r="C73" s="121"/>
      <c r="D73" s="108"/>
      <c r="E73" s="16"/>
      <c r="F73" s="109"/>
      <c r="G73" s="16"/>
      <c r="H73" s="99"/>
      <c r="I73" s="108"/>
      <c r="J73" s="82"/>
      <c r="K73" s="122"/>
      <c r="L73" s="82"/>
      <c r="M73" s="123"/>
      <c r="N73" s="106"/>
      <c r="O73" s="122"/>
      <c r="P73" s="82"/>
      <c r="Q73" s="123"/>
      <c r="R73" s="137"/>
      <c r="S73" s="196"/>
    </row>
    <row r="74" spans="1:19" ht="12.75" customHeight="1">
      <c r="A74" s="124"/>
      <c r="B74" s="125"/>
      <c r="C74" s="126"/>
      <c r="D74" s="108" t="s">
        <v>79</v>
      </c>
      <c r="E74" s="16"/>
      <c r="F74" s="109"/>
      <c r="G74" s="16"/>
      <c r="H74" s="99"/>
      <c r="I74" s="108"/>
      <c r="J74" s="82"/>
      <c r="K74" s="122"/>
      <c r="L74" s="82"/>
      <c r="M74" s="123"/>
      <c r="N74" s="110"/>
      <c r="O74" s="127"/>
      <c r="P74" s="111"/>
      <c r="Q74" s="128"/>
      <c r="R74" s="137"/>
      <c r="S74" s="196"/>
    </row>
    <row r="75" spans="1:19" ht="12.75" customHeight="1">
      <c r="A75" s="95"/>
      <c r="B75" s="113"/>
      <c r="C75" s="96"/>
      <c r="D75" s="108"/>
      <c r="E75" s="16"/>
      <c r="F75" s="109"/>
      <c r="G75" s="16"/>
      <c r="H75" s="99"/>
      <c r="I75" s="108"/>
      <c r="J75" s="82"/>
      <c r="K75" s="122"/>
      <c r="L75" s="82"/>
      <c r="M75" s="123"/>
      <c r="N75" s="116" t="s">
        <v>80</v>
      </c>
      <c r="O75" s="117"/>
      <c r="P75" s="117"/>
      <c r="Q75" s="118"/>
      <c r="R75" s="137"/>
      <c r="S75" s="196"/>
    </row>
    <row r="76" spans="1:19" ht="12.75" customHeight="1">
      <c r="A76" s="106"/>
      <c r="B76" s="82"/>
      <c r="C76" s="139"/>
      <c r="D76" s="108" t="s">
        <v>81</v>
      </c>
      <c r="E76" s="16"/>
      <c r="F76" s="109"/>
      <c r="G76" s="16"/>
      <c r="H76" s="99"/>
      <c r="I76" s="108"/>
      <c r="J76" s="82"/>
      <c r="K76" s="122"/>
      <c r="L76" s="82"/>
      <c r="M76" s="123"/>
      <c r="N76" s="106"/>
      <c r="O76" s="122"/>
      <c r="P76" s="82"/>
      <c r="Q76" s="123"/>
      <c r="R76" s="137"/>
      <c r="S76" s="196"/>
    </row>
    <row r="77" spans="1:19" ht="12.75" customHeight="1">
      <c r="A77" s="110"/>
      <c r="B77" s="111"/>
      <c r="C77" s="140"/>
      <c r="D77" s="141"/>
      <c r="E77" s="62"/>
      <c r="F77" s="142"/>
      <c r="G77" s="62"/>
      <c r="H77" s="194"/>
      <c r="I77" s="141"/>
      <c r="J77" s="111"/>
      <c r="K77" s="127"/>
      <c r="L77" s="111"/>
      <c r="M77" s="128"/>
      <c r="N77" s="110" t="str">
        <f>Q2</f>
        <v>Рефери</v>
      </c>
      <c r="O77" s="127"/>
      <c r="P77" s="111"/>
      <c r="Q77" s="143"/>
      <c r="R77" s="138"/>
      <c r="S77" s="197"/>
    </row>
  </sheetData>
  <mergeCells count="1">
    <mergeCell ref="A1:J1"/>
  </mergeCells>
  <hyperlinks>
    <hyperlink ref="L1" r:id="rId1"/>
  </hyperlinks>
  <pageMargins left="0.35" right="0.35" top="0.39" bottom="0.39" header="0" footer="0"/>
  <pageSetup scale="89" orientation="portrait" r:id="rId2"/>
  <headerFooter>
    <oddFooter>&amp;C&amp;"Helvetica Neue,Regular"&amp;12&amp;K000000&amp;P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80"/>
  <sheetViews>
    <sheetView showGridLines="0" workbookViewId="0">
      <selection activeCell="G16" sqref="G16"/>
    </sheetView>
  </sheetViews>
  <sheetFormatPr defaultColWidth="8.86328125" defaultRowHeight="12.75" customHeight="1"/>
  <cols>
    <col min="1" max="1" width="13.796875" style="265" customWidth="1"/>
    <col min="2" max="5" width="21" style="265" customWidth="1"/>
    <col min="6" max="6" width="8.86328125" style="265" customWidth="1"/>
    <col min="7" max="16384" width="8.86328125" style="265"/>
  </cols>
  <sheetData>
    <row r="1" spans="1:6" ht="42.75" customHeight="1">
      <c r="A1" s="373" t="str">
        <f>Информация!$A$9</f>
        <v>ЩЕЛКУНЧИК</v>
      </c>
      <c r="B1" s="374"/>
      <c r="C1" s="263"/>
      <c r="D1" s="324" t="s">
        <v>129</v>
      </c>
      <c r="E1" s="264"/>
    </row>
    <row r="2" spans="1:6" ht="18" customHeight="1">
      <c r="A2" s="375"/>
      <c r="B2" s="376"/>
      <c r="C2" s="266" t="s">
        <v>128</v>
      </c>
      <c r="D2" s="267"/>
      <c r="E2" s="268"/>
    </row>
    <row r="3" spans="1:6" ht="12.75" customHeight="1">
      <c r="A3" s="269" t="s">
        <v>71</v>
      </c>
      <c r="B3" s="270"/>
      <c r="C3" s="270" t="s">
        <v>94</v>
      </c>
      <c r="D3" s="271"/>
      <c r="E3" s="272" t="s">
        <v>10</v>
      </c>
    </row>
    <row r="4" spans="1:6" ht="16.5" customHeight="1">
      <c r="A4" s="273" t="str">
        <f>Информация!$A$15</f>
        <v>11-13 сентября 2020</v>
      </c>
      <c r="B4" s="274"/>
      <c r="C4" s="274" t="str">
        <f>Информация!$A$11</f>
        <v>ТК "Салют", Одесса</v>
      </c>
      <c r="D4" s="275"/>
      <c r="E4" s="276" t="str">
        <f>Информация!$A$17</f>
        <v>Ольга Стацюк</v>
      </c>
    </row>
    <row r="5" spans="1:6" ht="17.649999999999999" customHeight="1">
      <c r="A5" s="277"/>
      <c r="B5" s="278" t="s">
        <v>95</v>
      </c>
      <c r="C5" s="278" t="s">
        <v>96</v>
      </c>
      <c r="D5" s="278" t="s">
        <v>97</v>
      </c>
      <c r="E5" s="279" t="s">
        <v>98</v>
      </c>
    </row>
    <row r="6" spans="1:6" s="338" customFormat="1" ht="15" customHeight="1">
      <c r="A6" s="337"/>
      <c r="B6" s="288" t="s">
        <v>130</v>
      </c>
      <c r="C6" s="288" t="s">
        <v>137</v>
      </c>
      <c r="D6" s="288" t="s">
        <v>137</v>
      </c>
      <c r="E6" s="291" t="s">
        <v>137</v>
      </c>
    </row>
    <row r="7" spans="1:6" ht="15" customHeight="1">
      <c r="A7" s="281" t="s">
        <v>100</v>
      </c>
      <c r="B7" s="282" t="s">
        <v>66</v>
      </c>
      <c r="C7" s="282"/>
      <c r="D7" s="282"/>
      <c r="E7" s="289"/>
    </row>
    <row r="8" spans="1:6" ht="15" customHeight="1">
      <c r="A8" s="283"/>
      <c r="B8" s="282" t="s">
        <v>67</v>
      </c>
      <c r="C8" s="282"/>
      <c r="D8" s="282"/>
      <c r="E8" s="289"/>
    </row>
    <row r="9" spans="1:6" ht="15" customHeight="1">
      <c r="A9" s="284"/>
      <c r="B9" s="285" t="s">
        <v>101</v>
      </c>
      <c r="C9" s="285" t="s">
        <v>101</v>
      </c>
      <c r="D9" s="285" t="s">
        <v>101</v>
      </c>
      <c r="E9" s="290" t="s">
        <v>101</v>
      </c>
    </row>
    <row r="10" spans="1:6" ht="15" customHeight="1">
      <c r="A10" s="283"/>
      <c r="B10" s="282" t="s">
        <v>55</v>
      </c>
      <c r="C10" s="282"/>
      <c r="D10" s="282"/>
      <c r="E10" s="289"/>
      <c r="F10" s="265" t="s">
        <v>124</v>
      </c>
    </row>
    <row r="11" spans="1:6" ht="15" customHeight="1">
      <c r="A11" s="283"/>
      <c r="B11" s="282" t="s">
        <v>57</v>
      </c>
      <c r="C11" s="282"/>
      <c r="D11" s="282"/>
      <c r="E11" s="289"/>
    </row>
    <row r="12" spans="1:6" s="287" customFormat="1" ht="15" customHeight="1">
      <c r="A12" s="286"/>
      <c r="B12" s="293"/>
      <c r="C12" s="293"/>
      <c r="D12" s="293"/>
      <c r="E12" s="294"/>
    </row>
    <row r="13" spans="1:6" s="338" customFormat="1" ht="15" customHeight="1">
      <c r="A13" s="337"/>
      <c r="B13" s="288" t="s">
        <v>131</v>
      </c>
      <c r="C13" s="288" t="s">
        <v>99</v>
      </c>
      <c r="D13" s="288" t="s">
        <v>99</v>
      </c>
      <c r="E13" s="291" t="s">
        <v>99</v>
      </c>
      <c r="F13" s="338" t="s">
        <v>124</v>
      </c>
    </row>
    <row r="14" spans="1:6" ht="15" customHeight="1">
      <c r="A14" s="281" t="s">
        <v>102</v>
      </c>
      <c r="B14" s="282" t="s">
        <v>51</v>
      </c>
      <c r="C14" s="282" t="s">
        <v>40</v>
      </c>
      <c r="D14" s="282" t="s">
        <v>43</v>
      </c>
      <c r="E14" s="289" t="s">
        <v>21</v>
      </c>
    </row>
    <row r="15" spans="1:6" ht="15" customHeight="1">
      <c r="A15" s="283"/>
      <c r="B15" s="282" t="s">
        <v>53</v>
      </c>
      <c r="C15" s="282" t="s">
        <v>42</v>
      </c>
      <c r="D15" s="282" t="s">
        <v>45</v>
      </c>
      <c r="E15" s="289" t="s">
        <v>23</v>
      </c>
    </row>
    <row r="16" spans="1:6" ht="15" customHeight="1">
      <c r="A16" s="284"/>
      <c r="B16" s="285" t="s">
        <v>101</v>
      </c>
      <c r="C16" s="285" t="s">
        <v>101</v>
      </c>
      <c r="D16" s="285" t="s">
        <v>101</v>
      </c>
      <c r="E16" s="290" t="s">
        <v>101</v>
      </c>
    </row>
    <row r="17" spans="1:5" ht="15" customHeight="1">
      <c r="A17" s="283"/>
      <c r="B17" s="282" t="s">
        <v>36</v>
      </c>
      <c r="C17" s="282" t="s">
        <v>35</v>
      </c>
      <c r="D17" s="282" t="s">
        <v>22</v>
      </c>
      <c r="E17" s="289" t="s">
        <v>56</v>
      </c>
    </row>
    <row r="18" spans="1:5" ht="15" customHeight="1">
      <c r="A18" s="283"/>
      <c r="B18" s="282" t="s">
        <v>38</v>
      </c>
      <c r="C18" s="282" t="s">
        <v>37</v>
      </c>
      <c r="D18" s="282" t="s">
        <v>24</v>
      </c>
      <c r="E18" s="289" t="s">
        <v>58</v>
      </c>
    </row>
    <row r="19" spans="1:5" s="287" customFormat="1" ht="15" customHeight="1">
      <c r="A19" s="286"/>
      <c r="B19" s="293"/>
      <c r="C19" s="293"/>
      <c r="D19" s="293"/>
      <c r="E19" s="294"/>
    </row>
    <row r="20" spans="1:5" ht="15" customHeight="1">
      <c r="A20" s="280"/>
      <c r="B20" s="288" t="s">
        <v>135</v>
      </c>
      <c r="C20" s="288" t="s">
        <v>135</v>
      </c>
      <c r="D20" s="288" t="s">
        <v>135</v>
      </c>
      <c r="E20" s="291" t="s">
        <v>135</v>
      </c>
    </row>
    <row r="21" spans="1:5" ht="15" customHeight="1">
      <c r="A21" s="281" t="s">
        <v>104</v>
      </c>
      <c r="B21" s="282" t="s">
        <v>60</v>
      </c>
      <c r="C21" s="282"/>
      <c r="D21" s="282"/>
      <c r="E21" s="289"/>
    </row>
    <row r="22" spans="1:5" ht="15" customHeight="1">
      <c r="A22" s="283"/>
      <c r="B22" s="282" t="s">
        <v>62</v>
      </c>
      <c r="C22" s="282"/>
      <c r="D22" s="282"/>
      <c r="E22" s="289"/>
    </row>
    <row r="23" spans="1:5" ht="15" customHeight="1">
      <c r="A23" s="284"/>
      <c r="B23" s="285" t="s">
        <v>101</v>
      </c>
      <c r="C23" s="285" t="s">
        <v>101</v>
      </c>
      <c r="D23" s="285" t="s">
        <v>101</v>
      </c>
      <c r="E23" s="290" t="s">
        <v>101</v>
      </c>
    </row>
    <row r="24" spans="1:5" ht="15" customHeight="1">
      <c r="A24" s="283"/>
      <c r="B24" s="282" t="s">
        <v>47</v>
      </c>
      <c r="C24" s="282"/>
      <c r="D24" s="282"/>
      <c r="E24" s="289"/>
    </row>
    <row r="25" spans="1:5" ht="15" customHeight="1">
      <c r="A25" s="283"/>
      <c r="B25" s="282" t="s">
        <v>48</v>
      </c>
      <c r="C25" s="282"/>
      <c r="D25" s="282"/>
      <c r="E25" s="289"/>
    </row>
    <row r="26" spans="1:5" s="287" customFormat="1" ht="15" customHeight="1">
      <c r="A26" s="286"/>
      <c r="B26" s="293"/>
      <c r="C26" s="293"/>
      <c r="D26" s="293"/>
      <c r="E26" s="294"/>
    </row>
    <row r="27" spans="1:5" ht="15" customHeight="1">
      <c r="A27" s="280"/>
      <c r="B27" s="288" t="s">
        <v>136</v>
      </c>
      <c r="C27" s="288" t="s">
        <v>136</v>
      </c>
      <c r="D27" s="288" t="s">
        <v>136</v>
      </c>
      <c r="E27" s="291" t="s">
        <v>136</v>
      </c>
    </row>
    <row r="28" spans="1:5" ht="15" customHeight="1">
      <c r="A28" s="281" t="s">
        <v>105</v>
      </c>
      <c r="B28" s="282"/>
      <c r="C28" s="282"/>
      <c r="D28" s="282"/>
      <c r="E28" s="289"/>
    </row>
    <row r="29" spans="1:5" ht="15" customHeight="1">
      <c r="A29" s="283"/>
      <c r="B29" s="282"/>
      <c r="C29" s="282"/>
      <c r="D29" s="282"/>
      <c r="E29" s="289"/>
    </row>
    <row r="30" spans="1:5" ht="15" customHeight="1">
      <c r="A30" s="284"/>
      <c r="B30" s="285" t="s">
        <v>101</v>
      </c>
      <c r="C30" s="285" t="s">
        <v>101</v>
      </c>
      <c r="D30" s="285" t="s">
        <v>101</v>
      </c>
      <c r="E30" s="290" t="s">
        <v>101</v>
      </c>
    </row>
    <row r="31" spans="1:5" ht="15" customHeight="1">
      <c r="A31" s="283"/>
      <c r="B31" s="282"/>
      <c r="C31" s="282"/>
      <c r="D31" s="282"/>
      <c r="E31" s="289"/>
    </row>
    <row r="32" spans="1:5" ht="15" customHeight="1">
      <c r="A32" s="283"/>
      <c r="B32" s="282"/>
      <c r="C32" s="282"/>
      <c r="D32" s="282"/>
      <c r="E32" s="289"/>
    </row>
    <row r="33" spans="1:5" s="287" customFormat="1" ht="15" customHeight="1">
      <c r="A33" s="286"/>
      <c r="B33" s="293"/>
      <c r="C33" s="293"/>
      <c r="D33" s="293"/>
      <c r="E33" s="294"/>
    </row>
    <row r="34" spans="1:5" ht="15" customHeight="1">
      <c r="A34" s="280"/>
      <c r="B34" s="288" t="s">
        <v>136</v>
      </c>
      <c r="C34" s="288" t="s">
        <v>136</v>
      </c>
      <c r="D34" s="288" t="s">
        <v>136</v>
      </c>
      <c r="E34" s="291" t="s">
        <v>136</v>
      </c>
    </row>
    <row r="35" spans="1:5" ht="15" customHeight="1">
      <c r="A35" s="281" t="s">
        <v>106</v>
      </c>
      <c r="B35" s="282"/>
      <c r="C35" s="282"/>
      <c r="D35" s="282"/>
      <c r="E35" s="289"/>
    </row>
    <row r="36" spans="1:5" ht="15" customHeight="1">
      <c r="A36" s="283"/>
      <c r="B36" s="282"/>
      <c r="C36" s="282"/>
      <c r="D36" s="282"/>
      <c r="E36" s="289"/>
    </row>
    <row r="37" spans="1:5" ht="15" customHeight="1">
      <c r="A37" s="284"/>
      <c r="B37" s="285" t="s">
        <v>101</v>
      </c>
      <c r="C37" s="285" t="s">
        <v>101</v>
      </c>
      <c r="D37" s="285" t="s">
        <v>101</v>
      </c>
      <c r="E37" s="290" t="s">
        <v>101</v>
      </c>
    </row>
    <row r="38" spans="1:5" ht="15" customHeight="1">
      <c r="A38" s="283"/>
      <c r="B38" s="282"/>
      <c r="C38" s="282"/>
      <c r="D38" s="282"/>
      <c r="E38" s="289"/>
    </row>
    <row r="39" spans="1:5" ht="15" customHeight="1">
      <c r="A39" s="283"/>
      <c r="B39" s="282"/>
      <c r="C39" s="282"/>
      <c r="D39" s="282"/>
      <c r="E39" s="289"/>
    </row>
    <row r="40" spans="1:5" ht="15" customHeight="1">
      <c r="A40" s="292"/>
      <c r="B40" s="293"/>
      <c r="C40" s="293"/>
      <c r="D40" s="293"/>
      <c r="E40" s="294"/>
    </row>
    <row r="41" spans="1:5" ht="15" customHeight="1">
      <c r="A41" s="280"/>
      <c r="B41" s="288" t="s">
        <v>103</v>
      </c>
      <c r="C41" s="288" t="s">
        <v>103</v>
      </c>
      <c r="D41" s="288" t="s">
        <v>103</v>
      </c>
      <c r="E41" s="291" t="s">
        <v>103</v>
      </c>
    </row>
    <row r="42" spans="1:5" ht="15" customHeight="1">
      <c r="A42" s="281" t="s">
        <v>107</v>
      </c>
      <c r="B42" s="282"/>
      <c r="C42" s="282"/>
      <c r="D42" s="282"/>
      <c r="E42" s="289"/>
    </row>
    <row r="43" spans="1:5" ht="15" customHeight="1">
      <c r="A43" s="283"/>
      <c r="B43" s="282"/>
      <c r="C43" s="282"/>
      <c r="D43" s="282"/>
      <c r="E43" s="289"/>
    </row>
    <row r="44" spans="1:5" ht="15" customHeight="1">
      <c r="A44" s="284"/>
      <c r="B44" s="285" t="s">
        <v>101</v>
      </c>
      <c r="C44" s="285" t="s">
        <v>101</v>
      </c>
      <c r="D44" s="285" t="s">
        <v>101</v>
      </c>
      <c r="E44" s="290" t="s">
        <v>101</v>
      </c>
    </row>
    <row r="45" spans="1:5" ht="15" customHeight="1">
      <c r="A45" s="283"/>
      <c r="B45" s="282"/>
      <c r="C45" s="282"/>
      <c r="D45" s="282"/>
      <c r="E45" s="289"/>
    </row>
    <row r="46" spans="1:5" ht="15" customHeight="1">
      <c r="A46" s="283"/>
      <c r="B46" s="282"/>
      <c r="C46" s="282"/>
      <c r="D46" s="282"/>
      <c r="E46" s="289"/>
    </row>
    <row r="47" spans="1:5" ht="15" customHeight="1">
      <c r="A47" s="292"/>
      <c r="B47" s="293"/>
      <c r="C47" s="293"/>
      <c r="D47" s="293"/>
      <c r="E47" s="294"/>
    </row>
    <row r="48" spans="1:5" ht="15.75" customHeight="1">
      <c r="A48" s="295" t="s">
        <v>108</v>
      </c>
      <c r="B48" s="296"/>
      <c r="C48" s="297"/>
      <c r="D48" s="298" t="s">
        <v>109</v>
      </c>
      <c r="E48" s="299" t="s">
        <v>110</v>
      </c>
    </row>
    <row r="49" spans="1:5" ht="10.5" customHeight="1">
      <c r="A49" s="300"/>
      <c r="B49" s="301"/>
      <c r="C49" s="302"/>
      <c r="D49" s="303"/>
      <c r="E49" s="377"/>
    </row>
    <row r="50" spans="1:5" ht="13.15" customHeight="1">
      <c r="A50" s="304"/>
      <c r="B50" s="305"/>
      <c r="C50" s="306"/>
      <c r="D50" s="307"/>
      <c r="E50" s="378"/>
    </row>
    <row r="51" spans="1:5" ht="12.75" customHeight="1">
      <c r="A51" s="308"/>
      <c r="B51" s="309"/>
      <c r="C51" s="309"/>
      <c r="D51" s="309"/>
      <c r="E51" s="310"/>
    </row>
    <row r="52" spans="1:5" ht="12.75" customHeight="1">
      <c r="A52" s="311"/>
      <c r="B52" s="312"/>
      <c r="C52" s="312"/>
      <c r="D52" s="312"/>
      <c r="E52" s="313"/>
    </row>
    <row r="53" spans="1:5" ht="12.75" customHeight="1">
      <c r="A53" s="311"/>
      <c r="B53" s="312"/>
      <c r="C53" s="312"/>
      <c r="D53" s="312"/>
      <c r="E53" s="313"/>
    </row>
    <row r="54" spans="1:5" ht="12.75" customHeight="1">
      <c r="A54" s="311"/>
      <c r="B54" s="312"/>
      <c r="C54" s="312"/>
      <c r="D54" s="312"/>
      <c r="E54" s="313"/>
    </row>
    <row r="55" spans="1:5" ht="12.75" customHeight="1">
      <c r="A55" s="311"/>
      <c r="B55" s="312"/>
      <c r="C55" s="312"/>
      <c r="D55" s="312"/>
      <c r="E55" s="313"/>
    </row>
    <row r="56" spans="1:5" ht="12.75" customHeight="1">
      <c r="A56" s="311"/>
      <c r="B56" s="312"/>
      <c r="C56" s="312"/>
      <c r="D56" s="312"/>
      <c r="E56" s="313"/>
    </row>
    <row r="57" spans="1:5" ht="12.75" customHeight="1">
      <c r="A57" s="311"/>
      <c r="B57" s="312"/>
      <c r="C57" s="312"/>
      <c r="D57" s="312"/>
      <c r="E57" s="313"/>
    </row>
    <row r="58" spans="1:5" ht="12.75" customHeight="1">
      <c r="A58" s="311"/>
      <c r="B58" s="312"/>
      <c r="C58" s="312"/>
      <c r="D58" s="312"/>
      <c r="E58" s="313"/>
    </row>
    <row r="59" spans="1:5" ht="12.75" customHeight="1">
      <c r="A59" s="311"/>
      <c r="B59" s="312"/>
      <c r="C59" s="312"/>
      <c r="D59" s="312"/>
      <c r="E59" s="313"/>
    </row>
    <row r="60" spans="1:5" ht="12.75" customHeight="1">
      <c r="A60" s="311"/>
      <c r="B60" s="312"/>
      <c r="C60" s="312"/>
      <c r="D60" s="312"/>
      <c r="E60" s="313"/>
    </row>
    <row r="61" spans="1:5" ht="12.75" customHeight="1">
      <c r="A61" s="311"/>
      <c r="B61" s="312"/>
      <c r="C61" s="312"/>
      <c r="D61" s="312"/>
      <c r="E61" s="313"/>
    </row>
    <row r="62" spans="1:5" ht="12.75" customHeight="1">
      <c r="A62" s="311"/>
      <c r="B62" s="312"/>
      <c r="C62" s="312"/>
      <c r="D62" s="312"/>
      <c r="E62" s="313"/>
    </row>
    <row r="63" spans="1:5" ht="12.75" customHeight="1">
      <c r="A63" s="311"/>
      <c r="B63" s="312"/>
      <c r="C63" s="312"/>
      <c r="D63" s="312"/>
      <c r="E63" s="313"/>
    </row>
    <row r="64" spans="1:5" ht="12.75" customHeight="1">
      <c r="A64" s="311"/>
      <c r="B64" s="312"/>
      <c r="C64" s="312"/>
      <c r="D64" s="312"/>
      <c r="E64" s="313"/>
    </row>
    <row r="65" spans="1:5" ht="12.75" customHeight="1">
      <c r="A65" s="311"/>
      <c r="B65" s="312"/>
      <c r="C65" s="312"/>
      <c r="D65" s="312"/>
      <c r="E65" s="313"/>
    </row>
    <row r="66" spans="1:5" ht="12.75" customHeight="1">
      <c r="A66" s="311"/>
      <c r="B66" s="312"/>
      <c r="C66" s="312"/>
      <c r="D66" s="312"/>
      <c r="E66" s="313"/>
    </row>
    <row r="67" spans="1:5" ht="12.75" customHeight="1">
      <c r="A67" s="311"/>
      <c r="B67" s="312"/>
      <c r="C67" s="312"/>
      <c r="D67" s="312"/>
      <c r="E67" s="313"/>
    </row>
    <row r="68" spans="1:5" ht="13.15" customHeight="1">
      <c r="A68" s="314" t="s">
        <v>111</v>
      </c>
      <c r="B68" s="315"/>
      <c r="C68" s="315"/>
      <c r="D68" s="312"/>
      <c r="E68" s="313"/>
    </row>
    <row r="69" spans="1:5" ht="12.75" customHeight="1">
      <c r="A69" s="316"/>
      <c r="B69" s="315"/>
      <c r="C69" s="315"/>
      <c r="D69" s="312"/>
      <c r="E69" s="313"/>
    </row>
    <row r="70" spans="1:5" ht="12.75" customHeight="1">
      <c r="A70" s="316"/>
      <c r="B70" s="315"/>
      <c r="C70" s="315"/>
      <c r="D70" s="317" t="s">
        <v>112</v>
      </c>
      <c r="E70" s="313"/>
    </row>
    <row r="71" spans="1:5" ht="12.75" customHeight="1">
      <c r="A71" s="316"/>
      <c r="B71" s="315"/>
      <c r="C71" s="315"/>
      <c r="D71" s="312"/>
      <c r="E71" s="313"/>
    </row>
    <row r="72" spans="1:5" ht="12.75" customHeight="1">
      <c r="A72" s="316"/>
      <c r="B72" s="315"/>
      <c r="C72" s="315"/>
      <c r="D72" s="312"/>
      <c r="E72" s="313"/>
    </row>
    <row r="73" spans="1:5" ht="12.75" customHeight="1">
      <c r="A73" s="316"/>
      <c r="B73" s="315"/>
      <c r="C73" s="315"/>
      <c r="D73" s="312"/>
      <c r="E73" s="313"/>
    </row>
    <row r="74" spans="1:5" ht="12.75" customHeight="1">
      <c r="A74" s="318" t="s">
        <v>113</v>
      </c>
      <c r="B74" s="315"/>
      <c r="C74" s="315"/>
      <c r="D74" s="312"/>
      <c r="E74" s="313"/>
    </row>
    <row r="75" spans="1:5" ht="12.75" customHeight="1">
      <c r="A75" s="316"/>
      <c r="B75" s="315"/>
      <c r="C75" s="315"/>
      <c r="D75" s="312"/>
      <c r="E75" s="313"/>
    </row>
    <row r="76" spans="1:5" ht="12.75" customHeight="1">
      <c r="A76" s="316"/>
      <c r="B76" s="315"/>
      <c r="C76" s="315"/>
      <c r="D76" s="312"/>
      <c r="E76" s="313"/>
    </row>
    <row r="77" spans="1:5" ht="12.75" customHeight="1">
      <c r="A77" s="316"/>
      <c r="B77" s="315"/>
      <c r="C77" s="315"/>
      <c r="D77" s="312"/>
      <c r="E77" s="313"/>
    </row>
    <row r="78" spans="1:5" ht="12.75" customHeight="1">
      <c r="A78" s="316"/>
      <c r="B78" s="315"/>
      <c r="C78" s="315"/>
      <c r="D78" s="312"/>
      <c r="E78" s="313"/>
    </row>
    <row r="79" spans="1:5" ht="12.75" customHeight="1">
      <c r="A79" s="316"/>
      <c r="B79" s="315"/>
      <c r="C79" s="315"/>
      <c r="D79" s="312"/>
      <c r="E79" s="313"/>
    </row>
    <row r="80" spans="1:5" ht="12.75" customHeight="1">
      <c r="A80" s="316"/>
      <c r="B80" s="315"/>
      <c r="C80" s="315"/>
      <c r="D80" s="312"/>
      <c r="E80" s="313"/>
    </row>
    <row r="81" spans="1:5" ht="12.75" customHeight="1">
      <c r="A81" s="316"/>
      <c r="B81" s="315"/>
      <c r="C81" s="315"/>
      <c r="D81" s="312"/>
      <c r="E81" s="313"/>
    </row>
    <row r="82" spans="1:5" ht="12.75" customHeight="1">
      <c r="A82" s="316"/>
      <c r="B82" s="315"/>
      <c r="C82" s="315"/>
      <c r="D82" s="312"/>
      <c r="E82" s="313"/>
    </row>
    <row r="83" spans="1:5" ht="12.75" customHeight="1">
      <c r="A83" s="316"/>
      <c r="B83" s="315"/>
      <c r="C83" s="315"/>
      <c r="D83" s="312"/>
      <c r="E83" s="313"/>
    </row>
    <row r="84" spans="1:5" ht="12.75" customHeight="1">
      <c r="A84" s="316"/>
      <c r="B84" s="315"/>
      <c r="C84" s="315"/>
      <c r="D84" s="312"/>
      <c r="E84" s="313"/>
    </row>
    <row r="85" spans="1:5" ht="12.75" customHeight="1">
      <c r="A85" s="316"/>
      <c r="B85" s="315"/>
      <c r="C85" s="315"/>
      <c r="D85" s="312"/>
      <c r="E85" s="313"/>
    </row>
    <row r="86" spans="1:5" ht="12.75" customHeight="1">
      <c r="A86" s="316"/>
      <c r="B86" s="315"/>
      <c r="C86" s="315"/>
      <c r="D86" s="312"/>
      <c r="E86" s="313"/>
    </row>
    <row r="87" spans="1:5" ht="12.75" customHeight="1">
      <c r="A87" s="316"/>
      <c r="B87" s="315"/>
      <c r="C87" s="315"/>
      <c r="D87" s="312"/>
      <c r="E87" s="313"/>
    </row>
    <row r="88" spans="1:5" ht="12.75" customHeight="1">
      <c r="A88" s="316"/>
      <c r="B88" s="315"/>
      <c r="C88" s="315"/>
      <c r="D88" s="312"/>
      <c r="E88" s="313"/>
    </row>
    <row r="89" spans="1:5" ht="12.75" customHeight="1">
      <c r="A89" s="316"/>
      <c r="B89" s="315"/>
      <c r="C89" s="315"/>
      <c r="D89" s="312"/>
      <c r="E89" s="313"/>
    </row>
    <row r="90" spans="1:5" ht="12.75" customHeight="1">
      <c r="A90" s="316"/>
      <c r="B90" s="315"/>
      <c r="C90" s="315"/>
      <c r="D90" s="312"/>
      <c r="E90" s="313"/>
    </row>
    <row r="91" spans="1:5" ht="12.75" customHeight="1">
      <c r="A91" s="316"/>
      <c r="B91" s="315"/>
      <c r="C91" s="315"/>
      <c r="D91" s="312"/>
      <c r="E91" s="313"/>
    </row>
    <row r="92" spans="1:5" ht="12.75" customHeight="1">
      <c r="A92" s="316"/>
      <c r="B92" s="315"/>
      <c r="C92" s="315"/>
      <c r="D92" s="312"/>
      <c r="E92" s="313"/>
    </row>
    <row r="93" spans="1:5" ht="12.75" customHeight="1">
      <c r="A93" s="316"/>
      <c r="B93" s="315"/>
      <c r="C93" s="315"/>
      <c r="D93" s="312"/>
      <c r="E93" s="313"/>
    </row>
    <row r="94" spans="1:5" ht="12.75" customHeight="1">
      <c r="A94" s="316"/>
      <c r="B94" s="315"/>
      <c r="C94" s="315"/>
      <c r="D94" s="312"/>
      <c r="E94" s="313"/>
    </row>
    <row r="95" spans="1:5" ht="12.75" customHeight="1">
      <c r="A95" s="316"/>
      <c r="B95" s="315"/>
      <c r="C95" s="315"/>
      <c r="D95" s="312"/>
      <c r="E95" s="313"/>
    </row>
    <row r="96" spans="1:5" ht="12.75" customHeight="1">
      <c r="A96" s="316"/>
      <c r="B96" s="315"/>
      <c r="C96" s="315"/>
      <c r="D96" s="312"/>
      <c r="E96" s="313"/>
    </row>
    <row r="97" spans="1:5" ht="12.75" customHeight="1">
      <c r="A97" s="316"/>
      <c r="B97" s="315"/>
      <c r="C97" s="315"/>
      <c r="D97" s="312"/>
      <c r="E97" s="313"/>
    </row>
    <row r="98" spans="1:5" ht="12.75" customHeight="1">
      <c r="A98" s="316"/>
      <c r="B98" s="315"/>
      <c r="C98" s="315"/>
      <c r="D98" s="312"/>
      <c r="E98" s="313"/>
    </row>
    <row r="99" spans="1:5" ht="12.75" customHeight="1">
      <c r="A99" s="316"/>
      <c r="B99" s="315"/>
      <c r="C99" s="315"/>
      <c r="D99" s="312"/>
      <c r="E99" s="313"/>
    </row>
    <row r="100" spans="1:5" ht="12.75" customHeight="1">
      <c r="A100" s="316"/>
      <c r="B100" s="315"/>
      <c r="C100" s="315"/>
      <c r="D100" s="312"/>
      <c r="E100" s="313"/>
    </row>
    <row r="101" spans="1:5" ht="12.75" customHeight="1">
      <c r="A101" s="316"/>
      <c r="B101" s="315"/>
      <c r="C101" s="315"/>
      <c r="D101" s="312"/>
      <c r="E101" s="313"/>
    </row>
    <row r="102" spans="1:5" ht="12.75" customHeight="1">
      <c r="A102" s="316"/>
      <c r="B102" s="315"/>
      <c r="C102" s="315"/>
      <c r="D102" s="312"/>
      <c r="E102" s="313"/>
    </row>
    <row r="103" spans="1:5" ht="12.75" customHeight="1">
      <c r="A103" s="316"/>
      <c r="B103" s="315"/>
      <c r="C103" s="315"/>
      <c r="D103" s="312"/>
      <c r="E103" s="313"/>
    </row>
    <row r="104" spans="1:5" ht="12.75" customHeight="1">
      <c r="A104" s="316"/>
      <c r="B104" s="315"/>
      <c r="C104" s="315"/>
      <c r="D104" s="312"/>
      <c r="E104" s="313"/>
    </row>
    <row r="105" spans="1:5" ht="12.75" customHeight="1">
      <c r="A105" s="316"/>
      <c r="B105" s="315"/>
      <c r="C105" s="315"/>
      <c r="D105" s="312"/>
      <c r="E105" s="313"/>
    </row>
    <row r="106" spans="1:5" ht="12.75" customHeight="1">
      <c r="A106" s="316"/>
      <c r="B106" s="315"/>
      <c r="C106" s="315"/>
      <c r="D106" s="312"/>
      <c r="E106" s="313"/>
    </row>
    <row r="107" spans="1:5" ht="12.75" customHeight="1">
      <c r="A107" s="316"/>
      <c r="B107" s="315"/>
      <c r="C107" s="315"/>
      <c r="D107" s="312"/>
      <c r="E107" s="313"/>
    </row>
    <row r="108" spans="1:5" ht="12.75" customHeight="1">
      <c r="A108" s="316"/>
      <c r="B108" s="315"/>
      <c r="C108" s="315"/>
      <c r="D108" s="312"/>
      <c r="E108" s="313"/>
    </row>
    <row r="109" spans="1:5" ht="12.75" customHeight="1">
      <c r="A109" s="316"/>
      <c r="B109" s="315"/>
      <c r="C109" s="315"/>
      <c r="D109" s="312"/>
      <c r="E109" s="313"/>
    </row>
    <row r="110" spans="1:5" ht="12.75" customHeight="1">
      <c r="A110" s="316"/>
      <c r="B110" s="315"/>
      <c r="C110" s="315"/>
      <c r="D110" s="312"/>
      <c r="E110" s="313"/>
    </row>
    <row r="111" spans="1:5" ht="12.75" customHeight="1">
      <c r="A111" s="316"/>
      <c r="B111" s="315"/>
      <c r="C111" s="315"/>
      <c r="D111" s="312"/>
      <c r="E111" s="313"/>
    </row>
    <row r="112" spans="1:5" ht="12.75" customHeight="1">
      <c r="A112" s="316"/>
      <c r="B112" s="315"/>
      <c r="C112" s="315"/>
      <c r="D112" s="312"/>
      <c r="E112" s="313"/>
    </row>
    <row r="113" spans="1:5" ht="12.75" customHeight="1">
      <c r="A113" s="316"/>
      <c r="B113" s="315"/>
      <c r="C113" s="315"/>
      <c r="D113" s="312"/>
      <c r="E113" s="313"/>
    </row>
    <row r="114" spans="1:5" ht="12.75" customHeight="1">
      <c r="A114" s="316"/>
      <c r="B114" s="315"/>
      <c r="C114" s="315"/>
      <c r="D114" s="312"/>
      <c r="E114" s="313"/>
    </row>
    <row r="115" spans="1:5" ht="12.75" customHeight="1">
      <c r="A115" s="316"/>
      <c r="B115" s="315"/>
      <c r="C115" s="315"/>
      <c r="D115" s="312"/>
      <c r="E115" s="313"/>
    </row>
    <row r="116" spans="1:5" ht="12.75" customHeight="1">
      <c r="A116" s="316"/>
      <c r="B116" s="315"/>
      <c r="C116" s="315"/>
      <c r="D116" s="312"/>
      <c r="E116" s="313"/>
    </row>
    <row r="117" spans="1:5" ht="12.75" customHeight="1">
      <c r="A117" s="316"/>
      <c r="B117" s="315"/>
      <c r="C117" s="315"/>
      <c r="D117" s="312"/>
      <c r="E117" s="313"/>
    </row>
    <row r="118" spans="1:5" ht="12.75" customHeight="1">
      <c r="A118" s="316"/>
      <c r="B118" s="315"/>
      <c r="C118" s="315"/>
      <c r="D118" s="312"/>
      <c r="E118" s="313"/>
    </row>
    <row r="119" spans="1:5" ht="12.75" customHeight="1">
      <c r="A119" s="316"/>
      <c r="B119" s="315"/>
      <c r="C119" s="315"/>
      <c r="D119" s="312"/>
      <c r="E119" s="313"/>
    </row>
    <row r="120" spans="1:5" ht="12.75" customHeight="1">
      <c r="A120" s="316"/>
      <c r="B120" s="315"/>
      <c r="C120" s="315"/>
      <c r="D120" s="312"/>
      <c r="E120" s="313"/>
    </row>
    <row r="121" spans="1:5" ht="12.75" customHeight="1">
      <c r="A121" s="316"/>
      <c r="B121" s="315"/>
      <c r="C121" s="315"/>
      <c r="D121" s="312"/>
      <c r="E121" s="313"/>
    </row>
    <row r="122" spans="1:5" ht="12.75" customHeight="1">
      <c r="A122" s="316"/>
      <c r="B122" s="315"/>
      <c r="C122" s="315"/>
      <c r="D122" s="312"/>
      <c r="E122" s="313"/>
    </row>
    <row r="123" spans="1:5" ht="12.75" customHeight="1">
      <c r="A123" s="316"/>
      <c r="B123" s="315"/>
      <c r="C123" s="315"/>
      <c r="D123" s="312"/>
      <c r="E123" s="313"/>
    </row>
    <row r="124" spans="1:5" ht="12.75" customHeight="1">
      <c r="A124" s="316"/>
      <c r="B124" s="315"/>
      <c r="C124" s="315"/>
      <c r="D124" s="312"/>
      <c r="E124" s="313"/>
    </row>
    <row r="125" spans="1:5" ht="12.75" customHeight="1">
      <c r="A125" s="316"/>
      <c r="B125" s="315"/>
      <c r="C125" s="315"/>
      <c r="D125" s="312"/>
      <c r="E125" s="313"/>
    </row>
    <row r="126" spans="1:5" ht="12.75" customHeight="1">
      <c r="A126" s="316"/>
      <c r="B126" s="315"/>
      <c r="C126" s="315"/>
      <c r="D126" s="312"/>
      <c r="E126" s="313"/>
    </row>
    <row r="127" spans="1:5" ht="12.75" customHeight="1">
      <c r="A127" s="316"/>
      <c r="B127" s="315"/>
      <c r="C127" s="315"/>
      <c r="D127" s="312"/>
      <c r="E127" s="313"/>
    </row>
    <row r="128" spans="1:5" ht="12.75" customHeight="1">
      <c r="A128" s="316"/>
      <c r="B128" s="315"/>
      <c r="C128" s="315"/>
      <c r="D128" s="312"/>
      <c r="E128" s="313"/>
    </row>
    <row r="129" spans="1:5" ht="12.75" customHeight="1">
      <c r="A129" s="316"/>
      <c r="B129" s="315"/>
      <c r="C129" s="315"/>
      <c r="D129" s="312"/>
      <c r="E129" s="313"/>
    </row>
    <row r="130" spans="1:5" ht="12.75" customHeight="1">
      <c r="A130" s="319">
        <v>0</v>
      </c>
      <c r="B130" s="315"/>
      <c r="C130" s="315"/>
      <c r="D130" s="312"/>
      <c r="E130" s="313"/>
    </row>
    <row r="131" spans="1:5" ht="12.75" customHeight="1">
      <c r="A131" s="319">
        <v>0</v>
      </c>
      <c r="B131" s="315"/>
      <c r="C131" s="315"/>
      <c r="D131" s="312"/>
      <c r="E131" s="313"/>
    </row>
    <row r="132" spans="1:5" ht="12.75" customHeight="1">
      <c r="A132" s="319">
        <v>0</v>
      </c>
      <c r="B132" s="315"/>
      <c r="C132" s="315"/>
      <c r="D132" s="312"/>
      <c r="E132" s="313"/>
    </row>
    <row r="133" spans="1:5" ht="12.75" customHeight="1">
      <c r="A133" s="319">
        <v>0</v>
      </c>
      <c r="B133" s="315"/>
      <c r="C133" s="315"/>
      <c r="D133" s="312"/>
      <c r="E133" s="313"/>
    </row>
    <row r="134" spans="1:5" ht="12.75" customHeight="1">
      <c r="A134" s="319">
        <v>0</v>
      </c>
      <c r="B134" s="315"/>
      <c r="C134" s="315"/>
      <c r="D134" s="312"/>
      <c r="E134" s="313"/>
    </row>
    <row r="135" spans="1:5" ht="12.75" customHeight="1">
      <c r="A135" s="319">
        <v>0</v>
      </c>
      <c r="B135" s="315"/>
      <c r="C135" s="315"/>
      <c r="D135" s="312"/>
      <c r="E135" s="313"/>
    </row>
    <row r="136" spans="1:5" ht="12.75" customHeight="1">
      <c r="A136" s="319">
        <v>0</v>
      </c>
      <c r="B136" s="315"/>
      <c r="C136" s="315"/>
      <c r="D136" s="312"/>
      <c r="E136" s="313"/>
    </row>
    <row r="137" spans="1:5" ht="12.75" customHeight="1">
      <c r="A137" s="319">
        <v>0</v>
      </c>
      <c r="B137" s="315"/>
      <c r="C137" s="315"/>
      <c r="D137" s="312"/>
      <c r="E137" s="313"/>
    </row>
    <row r="138" spans="1:5" ht="12.75" customHeight="1">
      <c r="A138" s="319">
        <v>0</v>
      </c>
      <c r="B138" s="315"/>
      <c r="C138" s="315"/>
      <c r="D138" s="312"/>
      <c r="E138" s="313"/>
    </row>
    <row r="139" spans="1:5" ht="12.75" customHeight="1">
      <c r="A139" s="319">
        <v>0</v>
      </c>
      <c r="B139" s="315"/>
      <c r="C139" s="315"/>
      <c r="D139" s="312"/>
      <c r="E139" s="313"/>
    </row>
    <row r="140" spans="1:5" ht="12.75" customHeight="1">
      <c r="A140" s="319">
        <v>0</v>
      </c>
      <c r="B140" s="315"/>
      <c r="C140" s="315"/>
      <c r="D140" s="312"/>
      <c r="E140" s="313"/>
    </row>
    <row r="141" spans="1:5" ht="12.75" customHeight="1">
      <c r="A141" s="319">
        <v>0</v>
      </c>
      <c r="B141" s="315"/>
      <c r="C141" s="315"/>
      <c r="D141" s="312"/>
      <c r="E141" s="313"/>
    </row>
    <row r="142" spans="1:5" ht="12.75" customHeight="1">
      <c r="A142" s="319">
        <v>0</v>
      </c>
      <c r="B142" s="315"/>
      <c r="C142" s="315"/>
      <c r="D142" s="312"/>
      <c r="E142" s="313"/>
    </row>
    <row r="143" spans="1:5" ht="12.75" customHeight="1">
      <c r="A143" s="319">
        <v>0</v>
      </c>
      <c r="B143" s="315"/>
      <c r="C143" s="315"/>
      <c r="D143" s="312"/>
      <c r="E143" s="313"/>
    </row>
    <row r="144" spans="1:5" ht="12.75" customHeight="1">
      <c r="A144" s="319">
        <v>0</v>
      </c>
      <c r="B144" s="315"/>
      <c r="C144" s="315"/>
      <c r="D144" s="312"/>
      <c r="E144" s="313"/>
    </row>
    <row r="145" spans="1:5" ht="12.75" customHeight="1">
      <c r="A145" s="319">
        <v>0</v>
      </c>
      <c r="B145" s="315"/>
      <c r="C145" s="315"/>
      <c r="D145" s="312"/>
      <c r="E145" s="313"/>
    </row>
    <row r="146" spans="1:5" ht="12.75" customHeight="1">
      <c r="A146" s="319">
        <v>0</v>
      </c>
      <c r="B146" s="315"/>
      <c r="C146" s="315"/>
      <c r="D146" s="312"/>
      <c r="E146" s="313"/>
    </row>
    <row r="147" spans="1:5" ht="12.75" customHeight="1">
      <c r="A147" s="319">
        <v>0</v>
      </c>
      <c r="B147" s="315"/>
      <c r="C147" s="315"/>
      <c r="D147" s="312"/>
      <c r="E147" s="313"/>
    </row>
    <row r="148" spans="1:5" ht="12.75" customHeight="1">
      <c r="A148" s="319">
        <v>0</v>
      </c>
      <c r="B148" s="315"/>
      <c r="C148" s="315"/>
      <c r="D148" s="312"/>
      <c r="E148" s="313"/>
    </row>
    <row r="149" spans="1:5" ht="12.75" customHeight="1">
      <c r="A149" s="319">
        <v>0</v>
      </c>
      <c r="B149" s="315"/>
      <c r="C149" s="315"/>
      <c r="D149" s="312"/>
      <c r="E149" s="313"/>
    </row>
    <row r="150" spans="1:5" ht="12.75" customHeight="1">
      <c r="A150" s="319">
        <v>0</v>
      </c>
      <c r="B150" s="315"/>
      <c r="C150" s="315"/>
      <c r="D150" s="312"/>
      <c r="E150" s="313"/>
    </row>
    <row r="151" spans="1:5" ht="12.75" customHeight="1">
      <c r="A151" s="319">
        <v>0</v>
      </c>
      <c r="B151" s="315"/>
      <c r="C151" s="315"/>
      <c r="D151" s="312"/>
      <c r="E151" s="313"/>
    </row>
    <row r="152" spans="1:5" ht="12.75" customHeight="1">
      <c r="A152" s="319">
        <v>0</v>
      </c>
      <c r="B152" s="315"/>
      <c r="C152" s="315"/>
      <c r="D152" s="312"/>
      <c r="E152" s="313"/>
    </row>
    <row r="153" spans="1:5" ht="12.75" customHeight="1">
      <c r="A153" s="319">
        <v>0</v>
      </c>
      <c r="B153" s="315"/>
      <c r="C153" s="315"/>
      <c r="D153" s="312"/>
      <c r="E153" s="313"/>
    </row>
    <row r="154" spans="1:5" ht="12.75" customHeight="1">
      <c r="A154" s="319">
        <v>0</v>
      </c>
      <c r="B154" s="315"/>
      <c r="C154" s="315"/>
      <c r="D154" s="312"/>
      <c r="E154" s="313"/>
    </row>
    <row r="155" spans="1:5" ht="12.75" customHeight="1">
      <c r="A155" s="319">
        <v>0</v>
      </c>
      <c r="B155" s="315"/>
      <c r="C155" s="315"/>
      <c r="D155" s="312"/>
      <c r="E155" s="313"/>
    </row>
    <row r="156" spans="1:5" ht="12.75" customHeight="1">
      <c r="A156" s="319">
        <v>0</v>
      </c>
      <c r="B156" s="315"/>
      <c r="C156" s="315"/>
      <c r="D156" s="312"/>
      <c r="E156" s="313"/>
    </row>
    <row r="157" spans="1:5" ht="12.75" customHeight="1">
      <c r="A157" s="319">
        <v>0</v>
      </c>
      <c r="B157" s="315"/>
      <c r="C157" s="315"/>
      <c r="D157" s="312"/>
      <c r="E157" s="313"/>
    </row>
    <row r="158" spans="1:5" ht="12.75" customHeight="1">
      <c r="A158" s="319">
        <v>0</v>
      </c>
      <c r="B158" s="315"/>
      <c r="C158" s="315"/>
      <c r="D158" s="312"/>
      <c r="E158" s="313"/>
    </row>
    <row r="159" spans="1:5" ht="12.75" customHeight="1">
      <c r="A159" s="319">
        <v>0</v>
      </c>
      <c r="B159" s="315"/>
      <c r="C159" s="315"/>
      <c r="D159" s="312"/>
      <c r="E159" s="313"/>
    </row>
    <row r="160" spans="1:5" ht="12.75" customHeight="1">
      <c r="A160" s="319">
        <v>0</v>
      </c>
      <c r="B160" s="315"/>
      <c r="C160" s="315"/>
      <c r="D160" s="312"/>
      <c r="E160" s="313"/>
    </row>
    <row r="161" spans="1:5" ht="12.75" customHeight="1">
      <c r="A161" s="319">
        <v>0</v>
      </c>
      <c r="B161" s="315"/>
      <c r="C161" s="315"/>
      <c r="D161" s="312"/>
      <c r="E161" s="313"/>
    </row>
    <row r="162" spans="1:5" ht="12.75" customHeight="1">
      <c r="A162" s="319">
        <v>0</v>
      </c>
      <c r="B162" s="315"/>
      <c r="C162" s="315"/>
      <c r="D162" s="312"/>
      <c r="E162" s="313"/>
    </row>
    <row r="163" spans="1:5" ht="12.75" customHeight="1">
      <c r="A163" s="319">
        <v>0</v>
      </c>
      <c r="B163" s="315"/>
      <c r="C163" s="315"/>
      <c r="D163" s="312"/>
      <c r="E163" s="313"/>
    </row>
    <row r="164" spans="1:5" ht="12.75" customHeight="1">
      <c r="A164" s="319">
        <v>0</v>
      </c>
      <c r="B164" s="315"/>
      <c r="C164" s="315"/>
      <c r="D164" s="312"/>
      <c r="E164" s="313"/>
    </row>
    <row r="165" spans="1:5" ht="12.75" customHeight="1">
      <c r="A165" s="319">
        <v>0</v>
      </c>
      <c r="B165" s="315"/>
      <c r="C165" s="315"/>
      <c r="D165" s="312"/>
      <c r="E165" s="313"/>
    </row>
    <row r="166" spans="1:5" ht="12.75" customHeight="1">
      <c r="A166" s="319">
        <v>0</v>
      </c>
      <c r="B166" s="315"/>
      <c r="C166" s="315"/>
      <c r="D166" s="312"/>
      <c r="E166" s="313"/>
    </row>
    <row r="167" spans="1:5" ht="12.75" customHeight="1">
      <c r="A167" s="319">
        <v>0</v>
      </c>
      <c r="B167" s="315"/>
      <c r="C167" s="315"/>
      <c r="D167" s="312"/>
      <c r="E167" s="313"/>
    </row>
    <row r="168" spans="1:5" ht="12.75" customHeight="1">
      <c r="A168" s="319">
        <v>0</v>
      </c>
      <c r="B168" s="315"/>
      <c r="C168" s="315"/>
      <c r="D168" s="312"/>
      <c r="E168" s="313"/>
    </row>
    <row r="169" spans="1:5" ht="12.75" customHeight="1">
      <c r="A169" s="319">
        <v>0</v>
      </c>
      <c r="B169" s="315"/>
      <c r="C169" s="315"/>
      <c r="D169" s="312"/>
      <c r="E169" s="313"/>
    </row>
    <row r="170" spans="1:5" ht="12.75" customHeight="1">
      <c r="A170" s="319">
        <v>0</v>
      </c>
      <c r="B170" s="315"/>
      <c r="C170" s="315"/>
      <c r="D170" s="312"/>
      <c r="E170" s="313"/>
    </row>
    <row r="171" spans="1:5" ht="12.75" customHeight="1">
      <c r="A171" s="319">
        <v>0</v>
      </c>
      <c r="B171" s="315"/>
      <c r="C171" s="315"/>
      <c r="D171" s="312"/>
      <c r="E171" s="313"/>
    </row>
    <row r="172" spans="1:5" ht="12.75" customHeight="1">
      <c r="A172" s="319">
        <v>0</v>
      </c>
      <c r="B172" s="315"/>
      <c r="C172" s="315"/>
      <c r="D172" s="312"/>
      <c r="E172" s="313"/>
    </row>
    <row r="173" spans="1:5" ht="12.75" customHeight="1">
      <c r="A173" s="319">
        <v>0</v>
      </c>
      <c r="B173" s="315"/>
      <c r="C173" s="315"/>
      <c r="D173" s="312"/>
      <c r="E173" s="313"/>
    </row>
    <row r="174" spans="1:5" ht="12.75" customHeight="1">
      <c r="A174" s="319">
        <v>0</v>
      </c>
      <c r="B174" s="315"/>
      <c r="C174" s="315"/>
      <c r="D174" s="312"/>
      <c r="E174" s="313"/>
    </row>
    <row r="175" spans="1:5" ht="12.75" customHeight="1">
      <c r="A175" s="319">
        <v>0</v>
      </c>
      <c r="B175" s="315"/>
      <c r="C175" s="315"/>
      <c r="D175" s="312"/>
      <c r="E175" s="313"/>
    </row>
    <row r="176" spans="1:5" ht="12.75" customHeight="1">
      <c r="A176" s="319">
        <v>0</v>
      </c>
      <c r="B176" s="315"/>
      <c r="C176" s="315"/>
      <c r="D176" s="312"/>
      <c r="E176" s="313"/>
    </row>
    <row r="177" spans="1:5" ht="12.75" customHeight="1">
      <c r="A177" s="319">
        <v>0</v>
      </c>
      <c r="B177" s="315"/>
      <c r="C177" s="315"/>
      <c r="D177" s="312"/>
      <c r="E177" s="313"/>
    </row>
    <row r="178" spans="1:5" ht="12.75" customHeight="1">
      <c r="A178" s="319">
        <v>0</v>
      </c>
      <c r="B178" s="315"/>
      <c r="C178" s="315"/>
      <c r="D178" s="312"/>
      <c r="E178" s="313"/>
    </row>
    <row r="179" spans="1:5" ht="12.75" customHeight="1">
      <c r="A179" s="319">
        <v>0</v>
      </c>
      <c r="B179" s="315"/>
      <c r="C179" s="315"/>
      <c r="D179" s="312"/>
      <c r="E179" s="313"/>
    </row>
    <row r="180" spans="1:5" ht="12.75" customHeight="1">
      <c r="A180" s="319">
        <v>0</v>
      </c>
      <c r="B180" s="315"/>
      <c r="C180" s="315"/>
      <c r="D180" s="312"/>
      <c r="E180" s="313"/>
    </row>
    <row r="181" spans="1:5" ht="12.75" customHeight="1">
      <c r="A181" s="319">
        <v>0</v>
      </c>
      <c r="B181" s="315"/>
      <c r="C181" s="315"/>
      <c r="D181" s="312"/>
      <c r="E181" s="313"/>
    </row>
    <row r="182" spans="1:5" ht="12.75" customHeight="1">
      <c r="A182" s="319">
        <v>0</v>
      </c>
      <c r="B182" s="315"/>
      <c r="C182" s="315"/>
      <c r="D182" s="312"/>
      <c r="E182" s="313"/>
    </row>
    <row r="183" spans="1:5" ht="12.75" customHeight="1">
      <c r="A183" s="319">
        <v>0</v>
      </c>
      <c r="B183" s="315"/>
      <c r="C183" s="315"/>
      <c r="D183" s="312"/>
      <c r="E183" s="313"/>
    </row>
    <row r="184" spans="1:5" ht="12.75" customHeight="1">
      <c r="A184" s="319">
        <v>0</v>
      </c>
      <c r="B184" s="315"/>
      <c r="C184" s="315"/>
      <c r="D184" s="312"/>
      <c r="E184" s="313"/>
    </row>
    <row r="185" spans="1:5" ht="12.75" customHeight="1">
      <c r="A185" s="319">
        <v>0</v>
      </c>
      <c r="B185" s="315"/>
      <c r="C185" s="315"/>
      <c r="D185" s="312"/>
      <c r="E185" s="313"/>
    </row>
    <row r="186" spans="1:5" ht="12.75" customHeight="1">
      <c r="A186" s="319">
        <v>0</v>
      </c>
      <c r="B186" s="315"/>
      <c r="C186" s="315"/>
      <c r="D186" s="312"/>
      <c r="E186" s="313"/>
    </row>
    <row r="187" spans="1:5" ht="12.75" customHeight="1">
      <c r="A187" s="319">
        <v>0</v>
      </c>
      <c r="B187" s="315"/>
      <c r="C187" s="315"/>
      <c r="D187" s="312"/>
      <c r="E187" s="313"/>
    </row>
    <row r="188" spans="1:5" ht="12.75" customHeight="1">
      <c r="A188" s="319">
        <v>0</v>
      </c>
      <c r="B188" s="315"/>
      <c r="C188" s="315"/>
      <c r="D188" s="312"/>
      <c r="E188" s="313"/>
    </row>
    <row r="189" spans="1:5" ht="12.75" customHeight="1">
      <c r="A189" s="319">
        <v>0</v>
      </c>
      <c r="B189" s="315"/>
      <c r="C189" s="315"/>
      <c r="D189" s="312"/>
      <c r="E189" s="313"/>
    </row>
    <row r="190" spans="1:5" ht="12.75" customHeight="1">
      <c r="A190" s="319">
        <v>0</v>
      </c>
      <c r="B190" s="315"/>
      <c r="C190" s="315"/>
      <c r="D190" s="312"/>
      <c r="E190" s="313"/>
    </row>
    <row r="191" spans="1:5" ht="12.75" customHeight="1">
      <c r="A191" s="319">
        <v>0</v>
      </c>
      <c r="B191" s="315"/>
      <c r="C191" s="315"/>
      <c r="D191" s="312"/>
      <c r="E191" s="313"/>
    </row>
    <row r="192" spans="1:5" ht="12.75" customHeight="1">
      <c r="A192" s="319">
        <v>0</v>
      </c>
      <c r="B192" s="315"/>
      <c r="C192" s="315"/>
      <c r="D192" s="312"/>
      <c r="E192" s="313"/>
    </row>
    <row r="193" spans="1:5" ht="12.75" customHeight="1">
      <c r="A193" s="319">
        <v>0</v>
      </c>
      <c r="B193" s="315"/>
      <c r="C193" s="315"/>
      <c r="D193" s="312"/>
      <c r="E193" s="313"/>
    </row>
    <row r="194" spans="1:5" ht="12.75" customHeight="1">
      <c r="A194" s="319">
        <v>0</v>
      </c>
      <c r="B194" s="315"/>
      <c r="C194" s="315"/>
      <c r="D194" s="312"/>
      <c r="E194" s="313"/>
    </row>
    <row r="195" spans="1:5" ht="12.75" customHeight="1">
      <c r="A195" s="319">
        <v>0</v>
      </c>
      <c r="B195" s="315"/>
      <c r="C195" s="315"/>
      <c r="D195" s="312"/>
      <c r="E195" s="313"/>
    </row>
    <row r="196" spans="1:5" ht="12.75" customHeight="1">
      <c r="A196" s="319">
        <v>0</v>
      </c>
      <c r="B196" s="315"/>
      <c r="C196" s="315"/>
      <c r="D196" s="312"/>
      <c r="E196" s="313"/>
    </row>
    <row r="197" spans="1:5" ht="12.75" customHeight="1">
      <c r="A197" s="319">
        <v>0</v>
      </c>
      <c r="B197" s="315"/>
      <c r="C197" s="315"/>
      <c r="D197" s="312"/>
      <c r="E197" s="313"/>
    </row>
    <row r="198" spans="1:5" ht="12.75" customHeight="1">
      <c r="A198" s="319">
        <v>0</v>
      </c>
      <c r="B198" s="315"/>
      <c r="C198" s="315"/>
      <c r="D198" s="312"/>
      <c r="E198" s="313"/>
    </row>
    <row r="199" spans="1:5" ht="12.75" customHeight="1">
      <c r="A199" s="319">
        <v>0</v>
      </c>
      <c r="B199" s="315"/>
      <c r="C199" s="315"/>
      <c r="D199" s="312"/>
      <c r="E199" s="313"/>
    </row>
    <row r="200" spans="1:5" ht="12.75" customHeight="1">
      <c r="A200" s="319">
        <v>0</v>
      </c>
      <c r="B200" s="315"/>
      <c r="C200" s="315"/>
      <c r="D200" s="312"/>
      <c r="E200" s="313"/>
    </row>
    <row r="201" spans="1:5" ht="12.75" customHeight="1">
      <c r="A201" s="319">
        <v>0</v>
      </c>
      <c r="B201" s="315"/>
      <c r="C201" s="315"/>
      <c r="D201" s="312"/>
      <c r="E201" s="313"/>
    </row>
    <row r="202" spans="1:5" ht="12.75" customHeight="1">
      <c r="A202" s="319">
        <v>0</v>
      </c>
      <c r="B202" s="315"/>
      <c r="C202" s="315"/>
      <c r="D202" s="312"/>
      <c r="E202" s="313"/>
    </row>
    <row r="203" spans="1:5" ht="12.75" customHeight="1">
      <c r="A203" s="319">
        <v>0</v>
      </c>
      <c r="B203" s="315"/>
      <c r="C203" s="315"/>
      <c r="D203" s="312"/>
      <c r="E203" s="313"/>
    </row>
    <row r="204" spans="1:5" ht="12.75" customHeight="1">
      <c r="A204" s="319">
        <v>0</v>
      </c>
      <c r="B204" s="315"/>
      <c r="C204" s="315"/>
      <c r="D204" s="312"/>
      <c r="E204" s="313"/>
    </row>
    <row r="205" spans="1:5" ht="12.75" customHeight="1">
      <c r="A205" s="319">
        <v>0</v>
      </c>
      <c r="B205" s="315"/>
      <c r="C205" s="315"/>
      <c r="D205" s="312"/>
      <c r="E205" s="313"/>
    </row>
    <row r="206" spans="1:5" ht="12.75" customHeight="1">
      <c r="A206" s="319">
        <v>0</v>
      </c>
      <c r="B206" s="315"/>
      <c r="C206" s="315"/>
      <c r="D206" s="312"/>
      <c r="E206" s="313"/>
    </row>
    <row r="207" spans="1:5" ht="12.75" customHeight="1">
      <c r="A207" s="319">
        <v>0</v>
      </c>
      <c r="B207" s="315"/>
      <c r="C207" s="315"/>
      <c r="D207" s="312"/>
      <c r="E207" s="313"/>
    </row>
    <row r="208" spans="1:5" ht="12.75" customHeight="1">
      <c r="A208" s="319">
        <v>0</v>
      </c>
      <c r="B208" s="315"/>
      <c r="C208" s="315"/>
      <c r="D208" s="312"/>
      <c r="E208" s="313"/>
    </row>
    <row r="209" spans="1:5" ht="12.75" customHeight="1">
      <c r="A209" s="319">
        <v>0</v>
      </c>
      <c r="B209" s="315"/>
      <c r="C209" s="315"/>
      <c r="D209" s="312"/>
      <c r="E209" s="313"/>
    </row>
    <row r="210" spans="1:5" ht="12.75" customHeight="1">
      <c r="A210" s="319">
        <v>0</v>
      </c>
      <c r="B210" s="315"/>
      <c r="C210" s="315"/>
      <c r="D210" s="312"/>
      <c r="E210" s="313"/>
    </row>
    <row r="211" spans="1:5" ht="12.75" customHeight="1">
      <c r="A211" s="319">
        <v>0</v>
      </c>
      <c r="B211" s="315"/>
      <c r="C211" s="315"/>
      <c r="D211" s="312"/>
      <c r="E211" s="313"/>
    </row>
    <row r="212" spans="1:5" ht="12.75" customHeight="1">
      <c r="A212" s="319">
        <v>0</v>
      </c>
      <c r="B212" s="315"/>
      <c r="C212" s="315"/>
      <c r="D212" s="312"/>
      <c r="E212" s="313"/>
    </row>
    <row r="213" spans="1:5" ht="12.75" customHeight="1">
      <c r="A213" s="319">
        <v>0</v>
      </c>
      <c r="B213" s="315"/>
      <c r="C213" s="315"/>
      <c r="D213" s="312"/>
      <c r="E213" s="313"/>
    </row>
    <row r="214" spans="1:5" ht="12.75" customHeight="1">
      <c r="A214" s="319">
        <v>0</v>
      </c>
      <c r="B214" s="315"/>
      <c r="C214" s="315"/>
      <c r="D214" s="312"/>
      <c r="E214" s="313"/>
    </row>
    <row r="215" spans="1:5" ht="12.75" customHeight="1">
      <c r="A215" s="319">
        <v>0</v>
      </c>
      <c r="B215" s="315"/>
      <c r="C215" s="315"/>
      <c r="D215" s="312"/>
      <c r="E215" s="313"/>
    </row>
    <row r="216" spans="1:5" ht="12.75" customHeight="1">
      <c r="A216" s="319">
        <v>0</v>
      </c>
      <c r="B216" s="315"/>
      <c r="C216" s="315"/>
      <c r="D216" s="312"/>
      <c r="E216" s="313"/>
    </row>
    <row r="217" spans="1:5" ht="12.75" customHeight="1">
      <c r="A217" s="319">
        <v>0</v>
      </c>
      <c r="B217" s="315"/>
      <c r="C217" s="315"/>
      <c r="D217" s="312"/>
      <c r="E217" s="313"/>
    </row>
    <row r="218" spans="1:5" ht="12.75" customHeight="1">
      <c r="A218" s="319">
        <v>0</v>
      </c>
      <c r="B218" s="315"/>
      <c r="C218" s="315"/>
      <c r="D218" s="312"/>
      <c r="E218" s="313"/>
    </row>
    <row r="219" spans="1:5" ht="12.75" customHeight="1">
      <c r="A219" s="319">
        <v>0</v>
      </c>
      <c r="B219" s="315"/>
      <c r="C219" s="315"/>
      <c r="D219" s="312"/>
      <c r="E219" s="313"/>
    </row>
    <row r="220" spans="1:5" ht="12.75" customHeight="1">
      <c r="A220" s="319">
        <v>0</v>
      </c>
      <c r="B220" s="315"/>
      <c r="C220" s="315"/>
      <c r="D220" s="312"/>
      <c r="E220" s="313"/>
    </row>
    <row r="221" spans="1:5" ht="12.75" customHeight="1">
      <c r="A221" s="319">
        <v>0</v>
      </c>
      <c r="B221" s="315"/>
      <c r="C221" s="315"/>
      <c r="D221" s="312"/>
      <c r="E221" s="313"/>
    </row>
    <row r="222" spans="1:5" ht="12.75" customHeight="1">
      <c r="A222" s="319">
        <v>0</v>
      </c>
      <c r="B222" s="315"/>
      <c r="C222" s="315"/>
      <c r="D222" s="312"/>
      <c r="E222" s="313"/>
    </row>
    <row r="223" spans="1:5" ht="12.75" customHeight="1">
      <c r="A223" s="319">
        <v>0</v>
      </c>
      <c r="B223" s="315"/>
      <c r="C223" s="315"/>
      <c r="D223" s="312"/>
      <c r="E223" s="313"/>
    </row>
    <row r="224" spans="1:5" ht="12.75" customHeight="1">
      <c r="A224" s="319">
        <v>0</v>
      </c>
      <c r="B224" s="315"/>
      <c r="C224" s="315"/>
      <c r="D224" s="312"/>
      <c r="E224" s="313"/>
    </row>
    <row r="225" spans="1:5" ht="12.75" customHeight="1">
      <c r="A225" s="319">
        <v>0</v>
      </c>
      <c r="B225" s="315"/>
      <c r="C225" s="315"/>
      <c r="D225" s="312"/>
      <c r="E225" s="313"/>
    </row>
    <row r="226" spans="1:5" ht="12.75" customHeight="1">
      <c r="A226" s="319">
        <v>0</v>
      </c>
      <c r="B226" s="315"/>
      <c r="C226" s="315"/>
      <c r="D226" s="312"/>
      <c r="E226" s="313"/>
    </row>
    <row r="227" spans="1:5" ht="12.75" customHeight="1">
      <c r="A227" s="319">
        <v>0</v>
      </c>
      <c r="B227" s="315"/>
      <c r="C227" s="315"/>
      <c r="D227" s="312"/>
      <c r="E227" s="313"/>
    </row>
    <row r="228" spans="1:5" ht="12.75" customHeight="1">
      <c r="A228" s="319">
        <v>0</v>
      </c>
      <c r="B228" s="315"/>
      <c r="C228" s="315"/>
      <c r="D228" s="312"/>
      <c r="E228" s="313"/>
    </row>
    <row r="229" spans="1:5" ht="12.75" customHeight="1">
      <c r="A229" s="319">
        <v>0</v>
      </c>
      <c r="B229" s="315"/>
      <c r="C229" s="315"/>
      <c r="D229" s="312"/>
      <c r="E229" s="313"/>
    </row>
    <row r="230" spans="1:5" ht="12.75" customHeight="1">
      <c r="A230" s="319">
        <v>0</v>
      </c>
      <c r="B230" s="315"/>
      <c r="C230" s="315"/>
      <c r="D230" s="312"/>
      <c r="E230" s="313"/>
    </row>
    <row r="231" spans="1:5" ht="12.75" customHeight="1">
      <c r="A231" s="319">
        <v>0</v>
      </c>
      <c r="B231" s="315"/>
      <c r="C231" s="315"/>
      <c r="D231" s="312"/>
      <c r="E231" s="313"/>
    </row>
    <row r="232" spans="1:5" ht="12.75" customHeight="1">
      <c r="A232" s="319">
        <v>0</v>
      </c>
      <c r="B232" s="315"/>
      <c r="C232" s="315"/>
      <c r="D232" s="312"/>
      <c r="E232" s="313"/>
    </row>
    <row r="233" spans="1:5" ht="12.75" customHeight="1">
      <c r="A233" s="319">
        <v>0</v>
      </c>
      <c r="B233" s="315"/>
      <c r="C233" s="315"/>
      <c r="D233" s="312"/>
      <c r="E233" s="313"/>
    </row>
    <row r="234" spans="1:5" ht="12.75" customHeight="1">
      <c r="A234" s="319">
        <v>0</v>
      </c>
      <c r="B234" s="315"/>
      <c r="C234" s="315"/>
      <c r="D234" s="312"/>
      <c r="E234" s="313"/>
    </row>
    <row r="235" spans="1:5" ht="12.75" customHeight="1">
      <c r="A235" s="319">
        <v>0</v>
      </c>
      <c r="B235" s="315"/>
      <c r="C235" s="315"/>
      <c r="D235" s="312"/>
      <c r="E235" s="313"/>
    </row>
    <row r="236" spans="1:5" ht="12.75" customHeight="1">
      <c r="A236" s="319">
        <v>0</v>
      </c>
      <c r="B236" s="315"/>
      <c r="C236" s="315"/>
      <c r="D236" s="312"/>
      <c r="E236" s="313"/>
    </row>
    <row r="237" spans="1:5" ht="12.75" customHeight="1">
      <c r="A237" s="319">
        <v>0</v>
      </c>
      <c r="B237" s="315"/>
      <c r="C237" s="315"/>
      <c r="D237" s="312"/>
      <c r="E237" s="313"/>
    </row>
    <row r="238" spans="1:5" ht="12.75" customHeight="1">
      <c r="A238" s="319">
        <v>0</v>
      </c>
      <c r="B238" s="315"/>
      <c r="C238" s="315"/>
      <c r="D238" s="312"/>
      <c r="E238" s="313"/>
    </row>
    <row r="239" spans="1:5" ht="12.75" customHeight="1">
      <c r="A239" s="319">
        <v>0</v>
      </c>
      <c r="B239" s="315"/>
      <c r="C239" s="315"/>
      <c r="D239" s="312"/>
      <c r="E239" s="313"/>
    </row>
    <row r="240" spans="1:5" ht="12.75" customHeight="1">
      <c r="A240" s="319">
        <v>0</v>
      </c>
      <c r="B240" s="315"/>
      <c r="C240" s="315"/>
      <c r="D240" s="312"/>
      <c r="E240" s="313"/>
    </row>
    <row r="241" spans="1:5" ht="12.75" customHeight="1">
      <c r="A241" s="319">
        <v>0</v>
      </c>
      <c r="B241" s="315"/>
      <c r="C241" s="315"/>
      <c r="D241" s="312"/>
      <c r="E241" s="313"/>
    </row>
    <row r="242" spans="1:5" ht="12.75" customHeight="1">
      <c r="A242" s="319">
        <v>0</v>
      </c>
      <c r="B242" s="315"/>
      <c r="C242" s="315"/>
      <c r="D242" s="312"/>
      <c r="E242" s="313"/>
    </row>
    <row r="243" spans="1:5" ht="12.75" customHeight="1">
      <c r="A243" s="319">
        <v>0</v>
      </c>
      <c r="B243" s="315"/>
      <c r="C243" s="315"/>
      <c r="D243" s="312"/>
      <c r="E243" s="313"/>
    </row>
    <row r="244" spans="1:5" ht="12.75" customHeight="1">
      <c r="A244" s="319">
        <v>0</v>
      </c>
      <c r="B244" s="315"/>
      <c r="C244" s="315"/>
      <c r="D244" s="312"/>
      <c r="E244" s="313"/>
    </row>
    <row r="245" spans="1:5" ht="12.75" customHeight="1">
      <c r="A245" s="319">
        <v>0</v>
      </c>
      <c r="B245" s="315"/>
      <c r="C245" s="315"/>
      <c r="D245" s="312"/>
      <c r="E245" s="313"/>
    </row>
    <row r="246" spans="1:5" ht="12.75" customHeight="1">
      <c r="A246" s="319">
        <v>0</v>
      </c>
      <c r="B246" s="315"/>
      <c r="C246" s="315"/>
      <c r="D246" s="312"/>
      <c r="E246" s="313"/>
    </row>
    <row r="247" spans="1:5" ht="12.75" customHeight="1">
      <c r="A247" s="319">
        <v>0</v>
      </c>
      <c r="B247" s="315"/>
      <c r="C247" s="315"/>
      <c r="D247" s="312"/>
      <c r="E247" s="313"/>
    </row>
    <row r="248" spans="1:5" ht="12.75" customHeight="1">
      <c r="A248" s="319">
        <v>0</v>
      </c>
      <c r="B248" s="315"/>
      <c r="C248" s="315"/>
      <c r="D248" s="312"/>
      <c r="E248" s="313"/>
    </row>
    <row r="249" spans="1:5" ht="12.75" customHeight="1">
      <c r="A249" s="319">
        <v>0</v>
      </c>
      <c r="B249" s="315"/>
      <c r="C249" s="315"/>
      <c r="D249" s="312"/>
      <c r="E249" s="313"/>
    </row>
    <row r="250" spans="1:5" ht="12.75" customHeight="1">
      <c r="A250" s="319">
        <v>0</v>
      </c>
      <c r="B250" s="315"/>
      <c r="C250" s="315"/>
      <c r="D250" s="312"/>
      <c r="E250" s="313"/>
    </row>
    <row r="251" spans="1:5" ht="12.75" customHeight="1">
      <c r="A251" s="319">
        <v>0</v>
      </c>
      <c r="B251" s="315"/>
      <c r="C251" s="315"/>
      <c r="D251" s="312"/>
      <c r="E251" s="313"/>
    </row>
    <row r="252" spans="1:5" ht="12.75" customHeight="1">
      <c r="A252" s="319">
        <v>0</v>
      </c>
      <c r="B252" s="315"/>
      <c r="C252" s="315"/>
      <c r="D252" s="312"/>
      <c r="E252" s="313"/>
    </row>
    <row r="253" spans="1:5" ht="12.75" customHeight="1">
      <c r="A253" s="319">
        <v>0</v>
      </c>
      <c r="B253" s="315"/>
      <c r="C253" s="315"/>
      <c r="D253" s="312"/>
      <c r="E253" s="313"/>
    </row>
    <row r="254" spans="1:5" ht="12.75" customHeight="1">
      <c r="A254" s="319">
        <v>0</v>
      </c>
      <c r="B254" s="315"/>
      <c r="C254" s="315"/>
      <c r="D254" s="312"/>
      <c r="E254" s="313"/>
    </row>
    <row r="255" spans="1:5" ht="12.75" customHeight="1">
      <c r="A255" s="319">
        <v>0</v>
      </c>
      <c r="B255" s="315"/>
      <c r="C255" s="315"/>
      <c r="D255" s="312"/>
      <c r="E255" s="313"/>
    </row>
    <row r="256" spans="1:5" ht="12.75" customHeight="1">
      <c r="A256" s="319">
        <v>0</v>
      </c>
      <c r="B256" s="315"/>
      <c r="C256" s="315"/>
      <c r="D256" s="312"/>
      <c r="E256" s="313"/>
    </row>
    <row r="257" spans="1:5" ht="12.75" customHeight="1">
      <c r="A257" s="319">
        <v>0</v>
      </c>
      <c r="B257" s="315"/>
      <c r="C257" s="315"/>
      <c r="D257" s="312"/>
      <c r="E257" s="313"/>
    </row>
    <row r="258" spans="1:5" ht="12.75" customHeight="1">
      <c r="A258" s="319">
        <v>0</v>
      </c>
      <c r="B258" s="315"/>
      <c r="C258" s="315"/>
      <c r="D258" s="312"/>
      <c r="E258" s="313"/>
    </row>
    <row r="259" spans="1:5" ht="12.75" customHeight="1">
      <c r="A259" s="319">
        <v>0</v>
      </c>
      <c r="B259" s="315"/>
      <c r="C259" s="315"/>
      <c r="D259" s="312"/>
      <c r="E259" s="313"/>
    </row>
    <row r="260" spans="1:5" ht="12.75" customHeight="1">
      <c r="A260" s="319">
        <v>0</v>
      </c>
      <c r="B260" s="315"/>
      <c r="C260" s="315"/>
      <c r="D260" s="312"/>
      <c r="E260" s="313"/>
    </row>
    <row r="261" spans="1:5" ht="12.75" customHeight="1">
      <c r="A261" s="319">
        <v>0</v>
      </c>
      <c r="B261" s="315"/>
      <c r="C261" s="315"/>
      <c r="D261" s="312"/>
      <c r="E261" s="313"/>
    </row>
    <row r="262" spans="1:5" ht="12.75" customHeight="1">
      <c r="A262" s="319">
        <v>0</v>
      </c>
      <c r="B262" s="315"/>
      <c r="C262" s="315"/>
      <c r="D262" s="312"/>
      <c r="E262" s="313"/>
    </row>
    <row r="263" spans="1:5" ht="12.75" customHeight="1">
      <c r="A263" s="319">
        <v>0</v>
      </c>
      <c r="B263" s="315"/>
      <c r="C263" s="315"/>
      <c r="D263" s="312"/>
      <c r="E263" s="313"/>
    </row>
    <row r="264" spans="1:5" ht="12.75" customHeight="1">
      <c r="A264" s="319">
        <v>0</v>
      </c>
      <c r="B264" s="315"/>
      <c r="C264" s="315"/>
      <c r="D264" s="312"/>
      <c r="E264" s="313"/>
    </row>
    <row r="265" spans="1:5" ht="12.75" customHeight="1">
      <c r="A265" s="319">
        <v>0</v>
      </c>
      <c r="B265" s="315"/>
      <c r="C265" s="315"/>
      <c r="D265" s="312"/>
      <c r="E265" s="313"/>
    </row>
    <row r="266" spans="1:5" ht="12.75" customHeight="1">
      <c r="A266" s="319">
        <v>0</v>
      </c>
      <c r="B266" s="315"/>
      <c r="C266" s="315"/>
      <c r="D266" s="312"/>
      <c r="E266" s="313"/>
    </row>
    <row r="267" spans="1:5" ht="12.75" customHeight="1">
      <c r="A267" s="319">
        <v>0</v>
      </c>
      <c r="B267" s="315"/>
      <c r="C267" s="315"/>
      <c r="D267" s="312"/>
      <c r="E267" s="313"/>
    </row>
    <row r="268" spans="1:5" ht="12.75" customHeight="1">
      <c r="A268" s="319">
        <v>0</v>
      </c>
      <c r="B268" s="315"/>
      <c r="C268" s="315"/>
      <c r="D268" s="312"/>
      <c r="E268" s="313"/>
    </row>
    <row r="269" spans="1:5" ht="12.75" customHeight="1">
      <c r="A269" s="319">
        <v>0</v>
      </c>
      <c r="B269" s="315"/>
      <c r="C269" s="315"/>
      <c r="D269" s="312"/>
      <c r="E269" s="313"/>
    </row>
    <row r="270" spans="1:5" ht="12.75" customHeight="1">
      <c r="A270" s="319">
        <v>0</v>
      </c>
      <c r="B270" s="315"/>
      <c r="C270" s="315"/>
      <c r="D270" s="312"/>
      <c r="E270" s="313"/>
    </row>
    <row r="271" spans="1:5" ht="12.75" customHeight="1">
      <c r="A271" s="319">
        <v>0</v>
      </c>
      <c r="B271" s="315"/>
      <c r="C271" s="315"/>
      <c r="D271" s="312"/>
      <c r="E271" s="313"/>
    </row>
    <row r="272" spans="1:5" ht="12.75" customHeight="1">
      <c r="A272" s="319">
        <v>0</v>
      </c>
      <c r="B272" s="315"/>
      <c r="C272" s="315"/>
      <c r="D272" s="312"/>
      <c r="E272" s="313"/>
    </row>
    <row r="273" spans="1:5" ht="12.75" customHeight="1">
      <c r="A273" s="319">
        <v>0</v>
      </c>
      <c r="B273" s="315"/>
      <c r="C273" s="315"/>
      <c r="D273" s="312"/>
      <c r="E273" s="313"/>
    </row>
    <row r="274" spans="1:5" ht="12.75" customHeight="1">
      <c r="A274" s="319">
        <v>0</v>
      </c>
      <c r="B274" s="315"/>
      <c r="C274" s="315"/>
      <c r="D274" s="312"/>
      <c r="E274" s="313"/>
    </row>
    <row r="275" spans="1:5" ht="12.75" customHeight="1">
      <c r="A275" s="319">
        <v>0</v>
      </c>
      <c r="B275" s="315"/>
      <c r="C275" s="315"/>
      <c r="D275" s="312"/>
      <c r="E275" s="313"/>
    </row>
    <row r="276" spans="1:5" ht="12.75" customHeight="1">
      <c r="A276" s="319">
        <v>0</v>
      </c>
      <c r="B276" s="315"/>
      <c r="C276" s="315"/>
      <c r="D276" s="312"/>
      <c r="E276" s="313"/>
    </row>
    <row r="277" spans="1:5" ht="12.75" customHeight="1">
      <c r="A277" s="319">
        <v>0</v>
      </c>
      <c r="B277" s="315"/>
      <c r="C277" s="315"/>
      <c r="D277" s="312"/>
      <c r="E277" s="313"/>
    </row>
    <row r="278" spans="1:5" ht="12.75" customHeight="1">
      <c r="A278" s="319">
        <v>0</v>
      </c>
      <c r="B278" s="315"/>
      <c r="C278" s="315"/>
      <c r="D278" s="312"/>
      <c r="E278" s="313"/>
    </row>
    <row r="279" spans="1:5" ht="12.75" customHeight="1">
      <c r="A279" s="319">
        <v>0</v>
      </c>
      <c r="B279" s="315"/>
      <c r="C279" s="315"/>
      <c r="D279" s="312"/>
      <c r="E279" s="313"/>
    </row>
    <row r="280" spans="1:5" ht="12.75" customHeight="1">
      <c r="A280" s="319">
        <v>0</v>
      </c>
      <c r="B280" s="315"/>
      <c r="C280" s="315"/>
      <c r="D280" s="312"/>
      <c r="E280" s="313"/>
    </row>
    <row r="281" spans="1:5" ht="12.75" customHeight="1">
      <c r="A281" s="319">
        <v>0</v>
      </c>
      <c r="B281" s="315"/>
      <c r="C281" s="315"/>
      <c r="D281" s="312"/>
      <c r="E281" s="313"/>
    </row>
    <row r="282" spans="1:5" ht="12.75" customHeight="1">
      <c r="A282" s="319">
        <v>0</v>
      </c>
      <c r="B282" s="315"/>
      <c r="C282" s="315"/>
      <c r="D282" s="312"/>
      <c r="E282" s="313"/>
    </row>
    <row r="283" spans="1:5" ht="12.75" customHeight="1">
      <c r="A283" s="319">
        <v>0</v>
      </c>
      <c r="B283" s="315"/>
      <c r="C283" s="315"/>
      <c r="D283" s="312"/>
      <c r="E283" s="313"/>
    </row>
    <row r="284" spans="1:5" ht="12.75" customHeight="1">
      <c r="A284" s="319">
        <v>0</v>
      </c>
      <c r="B284" s="315"/>
      <c r="C284" s="315"/>
      <c r="D284" s="312"/>
      <c r="E284" s="313"/>
    </row>
    <row r="285" spans="1:5" ht="12.75" customHeight="1">
      <c r="A285" s="319">
        <v>0</v>
      </c>
      <c r="B285" s="315"/>
      <c r="C285" s="315"/>
      <c r="D285" s="312"/>
      <c r="E285" s="313"/>
    </row>
    <row r="286" spans="1:5" ht="12.75" customHeight="1">
      <c r="A286" s="319">
        <v>0</v>
      </c>
      <c r="B286" s="315"/>
      <c r="C286" s="315"/>
      <c r="D286" s="312"/>
      <c r="E286" s="313"/>
    </row>
    <row r="287" spans="1:5" ht="12.75" customHeight="1">
      <c r="A287" s="319">
        <v>0</v>
      </c>
      <c r="B287" s="315"/>
      <c r="C287" s="315"/>
      <c r="D287" s="312"/>
      <c r="E287" s="313"/>
    </row>
    <row r="288" spans="1:5" ht="12.75" customHeight="1">
      <c r="A288" s="319">
        <v>0</v>
      </c>
      <c r="B288" s="315"/>
      <c r="C288" s="315"/>
      <c r="D288" s="312"/>
      <c r="E288" s="313"/>
    </row>
    <row r="289" spans="1:5" ht="12.75" customHeight="1">
      <c r="A289" s="319">
        <v>0</v>
      </c>
      <c r="B289" s="315"/>
      <c r="C289" s="315"/>
      <c r="D289" s="312"/>
      <c r="E289" s="313"/>
    </row>
    <row r="290" spans="1:5" ht="12.75" customHeight="1">
      <c r="A290" s="319">
        <v>0</v>
      </c>
      <c r="B290" s="315"/>
      <c r="C290" s="315"/>
      <c r="D290" s="312"/>
      <c r="E290" s="313"/>
    </row>
    <row r="291" spans="1:5" ht="12.75" customHeight="1">
      <c r="A291" s="319">
        <v>0</v>
      </c>
      <c r="B291" s="315"/>
      <c r="C291" s="315"/>
      <c r="D291" s="312"/>
      <c r="E291" s="313"/>
    </row>
    <row r="292" spans="1:5" ht="12.75" customHeight="1">
      <c r="A292" s="319">
        <v>0</v>
      </c>
      <c r="B292" s="315"/>
      <c r="C292" s="315"/>
      <c r="D292" s="312"/>
      <c r="E292" s="313"/>
    </row>
    <row r="293" spans="1:5" ht="12.75" customHeight="1">
      <c r="A293" s="319">
        <v>0</v>
      </c>
      <c r="B293" s="315"/>
      <c r="C293" s="315"/>
      <c r="D293" s="312"/>
      <c r="E293" s="313"/>
    </row>
    <row r="294" spans="1:5" ht="12.75" customHeight="1">
      <c r="A294" s="319">
        <v>0</v>
      </c>
      <c r="B294" s="315"/>
      <c r="C294" s="315"/>
      <c r="D294" s="312"/>
      <c r="E294" s="313"/>
    </row>
    <row r="295" spans="1:5" ht="12.75" customHeight="1">
      <c r="A295" s="319">
        <v>0</v>
      </c>
      <c r="B295" s="315"/>
      <c r="C295" s="315"/>
      <c r="D295" s="312"/>
      <c r="E295" s="313"/>
    </row>
    <row r="296" spans="1:5" ht="12.75" customHeight="1">
      <c r="A296" s="319">
        <v>0</v>
      </c>
      <c r="B296" s="315"/>
      <c r="C296" s="315"/>
      <c r="D296" s="312"/>
      <c r="E296" s="313"/>
    </row>
    <row r="297" spans="1:5" ht="12.75" customHeight="1">
      <c r="A297" s="319">
        <v>0</v>
      </c>
      <c r="B297" s="315"/>
      <c r="C297" s="315"/>
      <c r="D297" s="312"/>
      <c r="E297" s="313"/>
    </row>
    <row r="298" spans="1:5" ht="12.75" customHeight="1">
      <c r="A298" s="319">
        <v>0</v>
      </c>
      <c r="B298" s="315"/>
      <c r="C298" s="315"/>
      <c r="D298" s="312"/>
      <c r="E298" s="313"/>
    </row>
    <row r="299" spans="1:5" ht="12.75" customHeight="1">
      <c r="A299" s="319">
        <v>0</v>
      </c>
      <c r="B299" s="315"/>
      <c r="C299" s="315"/>
      <c r="D299" s="312"/>
      <c r="E299" s="313"/>
    </row>
    <row r="300" spans="1:5" ht="12.75" customHeight="1">
      <c r="A300" s="319">
        <v>0</v>
      </c>
      <c r="B300" s="315"/>
      <c r="C300" s="315"/>
      <c r="D300" s="312"/>
      <c r="E300" s="313"/>
    </row>
    <row r="301" spans="1:5" ht="12.75" customHeight="1">
      <c r="A301" s="319">
        <v>0</v>
      </c>
      <c r="B301" s="315"/>
      <c r="C301" s="315"/>
      <c r="D301" s="312"/>
      <c r="E301" s="313"/>
    </row>
    <row r="302" spans="1:5" ht="12.75" customHeight="1">
      <c r="A302" s="319">
        <v>0</v>
      </c>
      <c r="B302" s="315"/>
      <c r="C302" s="315"/>
      <c r="D302" s="312"/>
      <c r="E302" s="313"/>
    </row>
    <row r="303" spans="1:5" ht="12.75" customHeight="1">
      <c r="A303" s="319">
        <v>0</v>
      </c>
      <c r="B303" s="315"/>
      <c r="C303" s="315"/>
      <c r="D303" s="312"/>
      <c r="E303" s="313"/>
    </row>
    <row r="304" spans="1:5" ht="12.75" customHeight="1">
      <c r="A304" s="319">
        <v>0</v>
      </c>
      <c r="B304" s="315"/>
      <c r="C304" s="315"/>
      <c r="D304" s="312"/>
      <c r="E304" s="313"/>
    </row>
    <row r="305" spans="1:5" ht="12.75" customHeight="1">
      <c r="A305" s="319">
        <v>0</v>
      </c>
      <c r="B305" s="315"/>
      <c r="C305" s="315"/>
      <c r="D305" s="312"/>
      <c r="E305" s="313"/>
    </row>
    <row r="306" spans="1:5" ht="12.75" customHeight="1">
      <c r="A306" s="319">
        <v>0</v>
      </c>
      <c r="B306" s="315"/>
      <c r="C306" s="315"/>
      <c r="D306" s="312"/>
      <c r="E306" s="313"/>
    </row>
    <row r="307" spans="1:5" ht="12.75" customHeight="1">
      <c r="A307" s="319">
        <v>0</v>
      </c>
      <c r="B307" s="315"/>
      <c r="C307" s="315"/>
      <c r="D307" s="312"/>
      <c r="E307" s="313"/>
    </row>
    <row r="308" spans="1:5" ht="12.75" customHeight="1">
      <c r="A308" s="319">
        <v>0</v>
      </c>
      <c r="B308" s="315"/>
      <c r="C308" s="315"/>
      <c r="D308" s="312"/>
      <c r="E308" s="313"/>
    </row>
    <row r="309" spans="1:5" ht="12.75" customHeight="1">
      <c r="A309" s="319">
        <v>0</v>
      </c>
      <c r="B309" s="315"/>
      <c r="C309" s="315"/>
      <c r="D309" s="312"/>
      <c r="E309" s="313"/>
    </row>
    <row r="310" spans="1:5" ht="12.75" customHeight="1">
      <c r="A310" s="319">
        <v>0</v>
      </c>
      <c r="B310" s="315"/>
      <c r="C310" s="315"/>
      <c r="D310" s="312"/>
      <c r="E310" s="313"/>
    </row>
    <row r="311" spans="1:5" ht="12.75" customHeight="1">
      <c r="A311" s="319">
        <v>0</v>
      </c>
      <c r="B311" s="315"/>
      <c r="C311" s="315"/>
      <c r="D311" s="312"/>
      <c r="E311" s="313"/>
    </row>
    <row r="312" spans="1:5" ht="12.75" customHeight="1">
      <c r="A312" s="319">
        <v>0</v>
      </c>
      <c r="B312" s="315"/>
      <c r="C312" s="315"/>
      <c r="D312" s="312"/>
      <c r="E312" s="313"/>
    </row>
    <row r="313" spans="1:5" ht="12.75" customHeight="1">
      <c r="A313" s="319">
        <v>0</v>
      </c>
      <c r="B313" s="315"/>
      <c r="C313" s="315"/>
      <c r="D313" s="312"/>
      <c r="E313" s="313"/>
    </row>
    <row r="314" spans="1:5" ht="12.75" customHeight="1">
      <c r="A314" s="319">
        <v>0</v>
      </c>
      <c r="B314" s="315"/>
      <c r="C314" s="315"/>
      <c r="D314" s="312"/>
      <c r="E314" s="313"/>
    </row>
    <row r="315" spans="1:5" ht="12.75" customHeight="1">
      <c r="A315" s="319">
        <v>0</v>
      </c>
      <c r="B315" s="315"/>
      <c r="C315" s="315"/>
      <c r="D315" s="312"/>
      <c r="E315" s="313"/>
    </row>
    <row r="316" spans="1:5" ht="12.75" customHeight="1">
      <c r="A316" s="319">
        <v>0</v>
      </c>
      <c r="B316" s="315"/>
      <c r="C316" s="315"/>
      <c r="D316" s="312"/>
      <c r="E316" s="313"/>
    </row>
    <row r="317" spans="1:5" ht="12.75" customHeight="1">
      <c r="A317" s="319">
        <v>0</v>
      </c>
      <c r="B317" s="315"/>
      <c r="C317" s="315"/>
      <c r="D317" s="312"/>
      <c r="E317" s="313"/>
    </row>
    <row r="318" spans="1:5" ht="12.75" customHeight="1">
      <c r="A318" s="319">
        <v>0</v>
      </c>
      <c r="B318" s="315"/>
      <c r="C318" s="315"/>
      <c r="D318" s="312"/>
      <c r="E318" s="313"/>
    </row>
    <row r="319" spans="1:5" ht="12.75" customHeight="1">
      <c r="A319" s="319">
        <v>0</v>
      </c>
      <c r="B319" s="315"/>
      <c r="C319" s="315"/>
      <c r="D319" s="312"/>
      <c r="E319" s="313"/>
    </row>
    <row r="320" spans="1:5" ht="12.75" customHeight="1">
      <c r="A320" s="319">
        <v>0</v>
      </c>
      <c r="B320" s="315"/>
      <c r="C320" s="315"/>
      <c r="D320" s="312"/>
      <c r="E320" s="313"/>
    </row>
    <row r="321" spans="1:5" ht="12.75" customHeight="1">
      <c r="A321" s="319">
        <v>0</v>
      </c>
      <c r="B321" s="315"/>
      <c r="C321" s="315"/>
      <c r="D321" s="312"/>
      <c r="E321" s="313"/>
    </row>
    <row r="322" spans="1:5" ht="12.75" customHeight="1">
      <c r="A322" s="319">
        <v>0</v>
      </c>
      <c r="B322" s="315"/>
      <c r="C322" s="315"/>
      <c r="D322" s="312"/>
      <c r="E322" s="313"/>
    </row>
    <row r="323" spans="1:5" ht="12.75" customHeight="1">
      <c r="A323" s="319">
        <v>0</v>
      </c>
      <c r="B323" s="315"/>
      <c r="C323" s="315"/>
      <c r="D323" s="312"/>
      <c r="E323" s="313"/>
    </row>
    <row r="324" spans="1:5" ht="12.75" customHeight="1">
      <c r="A324" s="319">
        <v>0</v>
      </c>
      <c r="B324" s="315"/>
      <c r="C324" s="315"/>
      <c r="D324" s="312"/>
      <c r="E324" s="313"/>
    </row>
    <row r="325" spans="1:5" ht="12.75" customHeight="1">
      <c r="A325" s="319">
        <v>0</v>
      </c>
      <c r="B325" s="315"/>
      <c r="C325" s="315"/>
      <c r="D325" s="312"/>
      <c r="E325" s="313"/>
    </row>
    <row r="326" spans="1:5" ht="12.75" customHeight="1">
      <c r="A326" s="319">
        <v>0</v>
      </c>
      <c r="B326" s="315"/>
      <c r="C326" s="315"/>
      <c r="D326" s="312"/>
      <c r="E326" s="313"/>
    </row>
    <row r="327" spans="1:5" ht="12.75" customHeight="1">
      <c r="A327" s="319">
        <v>0</v>
      </c>
      <c r="B327" s="315"/>
      <c r="C327" s="315"/>
      <c r="D327" s="312"/>
      <c r="E327" s="313"/>
    </row>
    <row r="328" spans="1:5" ht="12.75" customHeight="1">
      <c r="A328" s="319">
        <v>0</v>
      </c>
      <c r="B328" s="315"/>
      <c r="C328" s="315"/>
      <c r="D328" s="312"/>
      <c r="E328" s="313"/>
    </row>
    <row r="329" spans="1:5" ht="12.75" customHeight="1">
      <c r="A329" s="319">
        <v>0</v>
      </c>
      <c r="B329" s="315"/>
      <c r="C329" s="315"/>
      <c r="D329" s="312"/>
      <c r="E329" s="313"/>
    </row>
    <row r="330" spans="1:5" ht="12.75" customHeight="1">
      <c r="A330" s="319">
        <v>0</v>
      </c>
      <c r="B330" s="315"/>
      <c r="C330" s="315"/>
      <c r="D330" s="312"/>
      <c r="E330" s="313"/>
    </row>
    <row r="331" spans="1:5" ht="12.75" customHeight="1">
      <c r="A331" s="319">
        <v>0</v>
      </c>
      <c r="B331" s="315"/>
      <c r="C331" s="315"/>
      <c r="D331" s="312"/>
      <c r="E331" s="313"/>
    </row>
    <row r="332" spans="1:5" ht="12.75" customHeight="1">
      <c r="A332" s="319">
        <v>0</v>
      </c>
      <c r="B332" s="315"/>
      <c r="C332" s="315"/>
      <c r="D332" s="312"/>
      <c r="E332" s="313"/>
    </row>
    <row r="333" spans="1:5" ht="12.75" customHeight="1">
      <c r="A333" s="319">
        <v>0</v>
      </c>
      <c r="B333" s="315"/>
      <c r="C333" s="315"/>
      <c r="D333" s="312"/>
      <c r="E333" s="313"/>
    </row>
    <row r="334" spans="1:5" ht="12.75" customHeight="1">
      <c r="A334" s="319">
        <v>0</v>
      </c>
      <c r="B334" s="315"/>
      <c r="C334" s="315"/>
      <c r="D334" s="312"/>
      <c r="E334" s="313"/>
    </row>
    <row r="335" spans="1:5" ht="12.75" customHeight="1">
      <c r="A335" s="319">
        <v>0</v>
      </c>
      <c r="B335" s="315"/>
      <c r="C335" s="315"/>
      <c r="D335" s="312"/>
      <c r="E335" s="313"/>
    </row>
    <row r="336" spans="1:5" ht="12.75" customHeight="1">
      <c r="A336" s="319">
        <v>0</v>
      </c>
      <c r="B336" s="315"/>
      <c r="C336" s="315"/>
      <c r="D336" s="312"/>
      <c r="E336" s="313"/>
    </row>
    <row r="337" spans="1:5" ht="12.75" customHeight="1">
      <c r="A337" s="319">
        <v>0</v>
      </c>
      <c r="B337" s="315"/>
      <c r="C337" s="315"/>
      <c r="D337" s="312"/>
      <c r="E337" s="313"/>
    </row>
    <row r="338" spans="1:5" ht="12.75" customHeight="1">
      <c r="A338" s="319">
        <v>0</v>
      </c>
      <c r="B338" s="315"/>
      <c r="C338" s="315"/>
      <c r="D338" s="312"/>
      <c r="E338" s="313"/>
    </row>
    <row r="339" spans="1:5" ht="12.75" customHeight="1">
      <c r="A339" s="319">
        <v>0</v>
      </c>
      <c r="B339" s="315"/>
      <c r="C339" s="315"/>
      <c r="D339" s="312"/>
      <c r="E339" s="313"/>
    </row>
    <row r="340" spans="1:5" ht="12.75" customHeight="1">
      <c r="A340" s="319">
        <v>0</v>
      </c>
      <c r="B340" s="315"/>
      <c r="C340" s="315"/>
      <c r="D340" s="312"/>
      <c r="E340" s="313"/>
    </row>
    <row r="341" spans="1:5" ht="12.75" customHeight="1">
      <c r="A341" s="319">
        <v>0</v>
      </c>
      <c r="B341" s="315"/>
      <c r="C341" s="315"/>
      <c r="D341" s="312"/>
      <c r="E341" s="313"/>
    </row>
    <row r="342" spans="1:5" ht="12.75" customHeight="1">
      <c r="A342" s="319">
        <v>0</v>
      </c>
      <c r="B342" s="315"/>
      <c r="C342" s="315"/>
      <c r="D342" s="312"/>
      <c r="E342" s="313"/>
    </row>
    <row r="343" spans="1:5" ht="12.75" customHeight="1">
      <c r="A343" s="319">
        <v>0</v>
      </c>
      <c r="B343" s="315"/>
      <c r="C343" s="315"/>
      <c r="D343" s="312"/>
      <c r="E343" s="313"/>
    </row>
    <row r="344" spans="1:5" ht="12.75" customHeight="1">
      <c r="A344" s="319">
        <v>0</v>
      </c>
      <c r="B344" s="315"/>
      <c r="C344" s="315"/>
      <c r="D344" s="312"/>
      <c r="E344" s="313"/>
    </row>
    <row r="345" spans="1:5" ht="12.75" customHeight="1">
      <c r="A345" s="319">
        <v>0</v>
      </c>
      <c r="B345" s="315"/>
      <c r="C345" s="315"/>
      <c r="D345" s="312"/>
      <c r="E345" s="313"/>
    </row>
    <row r="346" spans="1:5" ht="12.75" customHeight="1">
      <c r="A346" s="319">
        <v>0</v>
      </c>
      <c r="B346" s="315"/>
      <c r="C346" s="315"/>
      <c r="D346" s="312"/>
      <c r="E346" s="313"/>
    </row>
    <row r="347" spans="1:5" ht="12.75" customHeight="1">
      <c r="A347" s="319">
        <v>0</v>
      </c>
      <c r="B347" s="315"/>
      <c r="C347" s="315"/>
      <c r="D347" s="312"/>
      <c r="E347" s="313"/>
    </row>
    <row r="348" spans="1:5" ht="12.75" customHeight="1">
      <c r="A348" s="319">
        <v>0</v>
      </c>
      <c r="B348" s="315"/>
      <c r="C348" s="315"/>
      <c r="D348" s="312"/>
      <c r="E348" s="313"/>
    </row>
    <row r="349" spans="1:5" ht="12.75" customHeight="1">
      <c r="A349" s="319">
        <v>0</v>
      </c>
      <c r="B349" s="315"/>
      <c r="C349" s="315"/>
      <c r="D349" s="312"/>
      <c r="E349" s="313"/>
    </row>
    <row r="350" spans="1:5" ht="12.75" customHeight="1">
      <c r="A350" s="319">
        <v>0</v>
      </c>
      <c r="B350" s="315"/>
      <c r="C350" s="315"/>
      <c r="D350" s="312"/>
      <c r="E350" s="313"/>
    </row>
    <row r="351" spans="1:5" ht="12.75" customHeight="1">
      <c r="A351" s="319">
        <v>0</v>
      </c>
      <c r="B351" s="315"/>
      <c r="C351" s="315"/>
      <c r="D351" s="312"/>
      <c r="E351" s="313"/>
    </row>
    <row r="352" spans="1:5" ht="12.75" customHeight="1">
      <c r="A352" s="319">
        <v>0</v>
      </c>
      <c r="B352" s="315"/>
      <c r="C352" s="315"/>
      <c r="D352" s="312"/>
      <c r="E352" s="313"/>
    </row>
    <row r="353" spans="1:5" ht="12.75" customHeight="1">
      <c r="A353" s="319">
        <v>0</v>
      </c>
      <c r="B353" s="315"/>
      <c r="C353" s="315"/>
      <c r="D353" s="312"/>
      <c r="E353" s="313"/>
    </row>
    <row r="354" spans="1:5" ht="12.75" customHeight="1">
      <c r="A354" s="319">
        <v>0</v>
      </c>
      <c r="B354" s="315"/>
      <c r="C354" s="315"/>
      <c r="D354" s="312"/>
      <c r="E354" s="313"/>
    </row>
    <row r="355" spans="1:5" ht="12.75" customHeight="1">
      <c r="A355" s="319">
        <v>0</v>
      </c>
      <c r="B355" s="315"/>
      <c r="C355" s="315"/>
      <c r="D355" s="312"/>
      <c r="E355" s="313"/>
    </row>
    <row r="356" spans="1:5" ht="12.75" customHeight="1">
      <c r="A356" s="319">
        <v>0</v>
      </c>
      <c r="B356" s="315"/>
      <c r="C356" s="315"/>
      <c r="D356" s="312"/>
      <c r="E356" s="313"/>
    </row>
    <row r="357" spans="1:5" ht="12.75" customHeight="1">
      <c r="A357" s="319">
        <v>0</v>
      </c>
      <c r="B357" s="315"/>
      <c r="C357" s="315"/>
      <c r="D357" s="312"/>
      <c r="E357" s="313"/>
    </row>
    <row r="358" spans="1:5" ht="12.75" customHeight="1">
      <c r="A358" s="319">
        <v>0</v>
      </c>
      <c r="B358" s="315"/>
      <c r="C358" s="315"/>
      <c r="D358" s="312"/>
      <c r="E358" s="313"/>
    </row>
    <row r="359" spans="1:5" ht="12.75" customHeight="1">
      <c r="A359" s="319">
        <v>0</v>
      </c>
      <c r="B359" s="315"/>
      <c r="C359" s="315"/>
      <c r="D359" s="312"/>
      <c r="E359" s="313"/>
    </row>
    <row r="360" spans="1:5" ht="12.75" customHeight="1">
      <c r="A360" s="319">
        <v>0</v>
      </c>
      <c r="B360" s="315"/>
      <c r="C360" s="315"/>
      <c r="D360" s="312"/>
      <c r="E360" s="313"/>
    </row>
    <row r="361" spans="1:5" ht="12.75" customHeight="1">
      <c r="A361" s="319">
        <v>0</v>
      </c>
      <c r="B361" s="315"/>
      <c r="C361" s="315"/>
      <c r="D361" s="312"/>
      <c r="E361" s="313"/>
    </row>
    <row r="362" spans="1:5" ht="12.75" customHeight="1">
      <c r="A362" s="319">
        <v>0</v>
      </c>
      <c r="B362" s="315"/>
      <c r="C362" s="315"/>
      <c r="D362" s="312"/>
      <c r="E362" s="313"/>
    </row>
    <row r="363" spans="1:5" ht="12.75" customHeight="1">
      <c r="A363" s="319">
        <v>0</v>
      </c>
      <c r="B363" s="315"/>
      <c r="C363" s="315"/>
      <c r="D363" s="312"/>
      <c r="E363" s="313"/>
    </row>
    <row r="364" spans="1:5" ht="12.75" customHeight="1">
      <c r="A364" s="319">
        <v>0</v>
      </c>
      <c r="B364" s="315"/>
      <c r="C364" s="315"/>
      <c r="D364" s="312"/>
      <c r="E364" s="313"/>
    </row>
    <row r="365" spans="1:5" ht="12.75" customHeight="1">
      <c r="A365" s="319">
        <v>0</v>
      </c>
      <c r="B365" s="315"/>
      <c r="C365" s="315"/>
      <c r="D365" s="312"/>
      <c r="E365" s="313"/>
    </row>
    <row r="366" spans="1:5" ht="12.75" customHeight="1">
      <c r="A366" s="319">
        <v>0</v>
      </c>
      <c r="B366" s="315"/>
      <c r="C366" s="315"/>
      <c r="D366" s="312"/>
      <c r="E366" s="313"/>
    </row>
    <row r="367" spans="1:5" ht="12.75" customHeight="1">
      <c r="A367" s="319">
        <v>0</v>
      </c>
      <c r="B367" s="315"/>
      <c r="C367" s="315"/>
      <c r="D367" s="312"/>
      <c r="E367" s="313"/>
    </row>
    <row r="368" spans="1:5" ht="12.75" customHeight="1">
      <c r="A368" s="319">
        <v>0</v>
      </c>
      <c r="B368" s="315"/>
      <c r="C368" s="315"/>
      <c r="D368" s="312"/>
      <c r="E368" s="313"/>
    </row>
    <row r="369" spans="1:5" ht="12.75" customHeight="1">
      <c r="A369" s="319">
        <v>0</v>
      </c>
      <c r="B369" s="315"/>
      <c r="C369" s="315"/>
      <c r="D369" s="312"/>
      <c r="E369" s="313"/>
    </row>
    <row r="370" spans="1:5" ht="12.75" customHeight="1">
      <c r="A370" s="319">
        <v>0</v>
      </c>
      <c r="B370" s="315"/>
      <c r="C370" s="315"/>
      <c r="D370" s="312"/>
      <c r="E370" s="313"/>
    </row>
    <row r="371" spans="1:5" ht="12.75" customHeight="1">
      <c r="A371" s="319">
        <v>0</v>
      </c>
      <c r="B371" s="315"/>
      <c r="C371" s="315"/>
      <c r="D371" s="312"/>
      <c r="E371" s="313"/>
    </row>
    <row r="372" spans="1:5" ht="12.75" customHeight="1">
      <c r="A372" s="319">
        <v>0</v>
      </c>
      <c r="B372" s="315"/>
      <c r="C372" s="315"/>
      <c r="D372" s="312"/>
      <c r="E372" s="313"/>
    </row>
    <row r="373" spans="1:5" ht="12.75" customHeight="1">
      <c r="A373" s="319">
        <v>0</v>
      </c>
      <c r="B373" s="315"/>
      <c r="C373" s="315"/>
      <c r="D373" s="312"/>
      <c r="E373" s="313"/>
    </row>
    <row r="374" spans="1:5" ht="12.75" customHeight="1">
      <c r="A374" s="319">
        <v>0</v>
      </c>
      <c r="B374" s="315"/>
      <c r="C374" s="315"/>
      <c r="D374" s="312"/>
      <c r="E374" s="313"/>
    </row>
    <row r="375" spans="1:5" ht="12.75" customHeight="1">
      <c r="A375" s="319">
        <v>0</v>
      </c>
      <c r="B375" s="315"/>
      <c r="C375" s="315"/>
      <c r="D375" s="312"/>
      <c r="E375" s="313"/>
    </row>
    <row r="376" spans="1:5" ht="12.75" customHeight="1">
      <c r="A376" s="319">
        <v>0</v>
      </c>
      <c r="B376" s="315"/>
      <c r="C376" s="315"/>
      <c r="D376" s="312"/>
      <c r="E376" s="313"/>
    </row>
    <row r="377" spans="1:5" ht="12.75" customHeight="1">
      <c r="A377" s="319">
        <v>0</v>
      </c>
      <c r="B377" s="315"/>
      <c r="C377" s="315"/>
      <c r="D377" s="312"/>
      <c r="E377" s="313"/>
    </row>
    <row r="378" spans="1:5" ht="12.75" customHeight="1">
      <c r="A378" s="319">
        <v>0</v>
      </c>
      <c r="B378" s="315"/>
      <c r="C378" s="315"/>
      <c r="D378" s="312"/>
      <c r="E378" s="313"/>
    </row>
    <row r="379" spans="1:5" ht="12.75" customHeight="1">
      <c r="A379" s="319">
        <v>0</v>
      </c>
      <c r="B379" s="315"/>
      <c r="C379" s="315"/>
      <c r="D379" s="312"/>
      <c r="E379" s="313"/>
    </row>
    <row r="380" spans="1:5" ht="12.75" customHeight="1">
      <c r="A380" s="319">
        <v>0</v>
      </c>
      <c r="B380" s="315"/>
      <c r="C380" s="315"/>
      <c r="D380" s="312"/>
      <c r="E380" s="313"/>
    </row>
    <row r="381" spans="1:5" ht="12.75" customHeight="1">
      <c r="A381" s="319">
        <v>0</v>
      </c>
      <c r="B381" s="315"/>
      <c r="C381" s="315"/>
      <c r="D381" s="312"/>
      <c r="E381" s="313"/>
    </row>
    <row r="382" spans="1:5" ht="12.75" customHeight="1">
      <c r="A382" s="319">
        <v>0</v>
      </c>
      <c r="B382" s="315"/>
      <c r="C382" s="315"/>
      <c r="D382" s="312"/>
      <c r="E382" s="313"/>
    </row>
    <row r="383" spans="1:5" ht="12.75" customHeight="1">
      <c r="A383" s="319">
        <v>0</v>
      </c>
      <c r="B383" s="315"/>
      <c r="C383" s="315"/>
      <c r="D383" s="312"/>
      <c r="E383" s="313"/>
    </row>
    <row r="384" spans="1:5" ht="12.75" customHeight="1">
      <c r="A384" s="319">
        <v>0</v>
      </c>
      <c r="B384" s="315"/>
      <c r="C384" s="315"/>
      <c r="D384" s="312"/>
      <c r="E384" s="313"/>
    </row>
    <row r="385" spans="1:5" ht="12.75" customHeight="1">
      <c r="A385" s="319">
        <v>0</v>
      </c>
      <c r="B385" s="315"/>
      <c r="C385" s="315"/>
      <c r="D385" s="312"/>
      <c r="E385" s="313"/>
    </row>
    <row r="386" spans="1:5" ht="12.75" customHeight="1">
      <c r="A386" s="319">
        <v>0</v>
      </c>
      <c r="B386" s="315"/>
      <c r="C386" s="315"/>
      <c r="D386" s="312"/>
      <c r="E386" s="313"/>
    </row>
    <row r="387" spans="1:5" ht="12.75" customHeight="1">
      <c r="A387" s="319">
        <v>0</v>
      </c>
      <c r="B387" s="315"/>
      <c r="C387" s="315"/>
      <c r="D387" s="312"/>
      <c r="E387" s="313"/>
    </row>
    <row r="388" spans="1:5" ht="12.75" customHeight="1">
      <c r="A388" s="319">
        <v>0</v>
      </c>
      <c r="B388" s="315"/>
      <c r="C388" s="315"/>
      <c r="D388" s="312"/>
      <c r="E388" s="313"/>
    </row>
    <row r="389" spans="1:5" ht="12.75" customHeight="1">
      <c r="A389" s="319">
        <v>0</v>
      </c>
      <c r="B389" s="315"/>
      <c r="C389" s="315"/>
      <c r="D389" s="312"/>
      <c r="E389" s="313"/>
    </row>
    <row r="390" spans="1:5" ht="12.75" customHeight="1">
      <c r="A390" s="319">
        <v>0</v>
      </c>
      <c r="B390" s="315"/>
      <c r="C390" s="315"/>
      <c r="D390" s="312"/>
      <c r="E390" s="313"/>
    </row>
    <row r="391" spans="1:5" ht="12.75" customHeight="1">
      <c r="A391" s="319">
        <v>0</v>
      </c>
      <c r="B391" s="315"/>
      <c r="C391" s="315"/>
      <c r="D391" s="312"/>
      <c r="E391" s="313"/>
    </row>
    <row r="392" spans="1:5" ht="12.75" customHeight="1">
      <c r="A392" s="319">
        <v>0</v>
      </c>
      <c r="B392" s="315"/>
      <c r="C392" s="315"/>
      <c r="D392" s="312"/>
      <c r="E392" s="313"/>
    </row>
    <row r="393" spans="1:5" ht="12.75" customHeight="1">
      <c r="A393" s="319">
        <v>0</v>
      </c>
      <c r="B393" s="315"/>
      <c r="C393" s="315"/>
      <c r="D393" s="312"/>
      <c r="E393" s="313"/>
    </row>
    <row r="394" spans="1:5" ht="12.75" customHeight="1">
      <c r="A394" s="319">
        <v>0</v>
      </c>
      <c r="B394" s="315"/>
      <c r="C394" s="315"/>
      <c r="D394" s="312"/>
      <c r="E394" s="313"/>
    </row>
    <row r="395" spans="1:5" ht="12.75" customHeight="1">
      <c r="A395" s="319">
        <v>0</v>
      </c>
      <c r="B395" s="315"/>
      <c r="C395" s="315"/>
      <c r="D395" s="312"/>
      <c r="E395" s="313"/>
    </row>
    <row r="396" spans="1:5" ht="12.75" customHeight="1">
      <c r="A396" s="319">
        <v>0</v>
      </c>
      <c r="B396" s="315"/>
      <c r="C396" s="315"/>
      <c r="D396" s="312"/>
      <c r="E396" s="313"/>
    </row>
    <row r="397" spans="1:5" ht="12.75" customHeight="1">
      <c r="A397" s="319">
        <v>0</v>
      </c>
      <c r="B397" s="315"/>
      <c r="C397" s="315"/>
      <c r="D397" s="312"/>
      <c r="E397" s="313"/>
    </row>
    <row r="398" spans="1:5" ht="12.75" customHeight="1">
      <c r="A398" s="319">
        <v>0</v>
      </c>
      <c r="B398" s="315"/>
      <c r="C398" s="315"/>
      <c r="D398" s="312"/>
      <c r="E398" s="313"/>
    </row>
    <row r="399" spans="1:5" ht="12.75" customHeight="1">
      <c r="A399" s="319">
        <v>0</v>
      </c>
      <c r="B399" s="315"/>
      <c r="C399" s="315"/>
      <c r="D399" s="312"/>
      <c r="E399" s="313"/>
    </row>
    <row r="400" spans="1:5" ht="12.75" customHeight="1">
      <c r="A400" s="319">
        <v>0</v>
      </c>
      <c r="B400" s="315"/>
      <c r="C400" s="315"/>
      <c r="D400" s="312"/>
      <c r="E400" s="313"/>
    </row>
    <row r="401" spans="1:5" ht="12.75" customHeight="1">
      <c r="A401" s="319">
        <v>0</v>
      </c>
      <c r="B401" s="315"/>
      <c r="C401" s="315"/>
      <c r="D401" s="312"/>
      <c r="E401" s="313"/>
    </row>
    <row r="402" spans="1:5" ht="12.75" customHeight="1">
      <c r="A402" s="319">
        <v>0</v>
      </c>
      <c r="B402" s="315"/>
      <c r="C402" s="315"/>
      <c r="D402" s="312"/>
      <c r="E402" s="313"/>
    </row>
    <row r="403" spans="1:5" ht="12.75" customHeight="1">
      <c r="A403" s="319">
        <v>0</v>
      </c>
      <c r="B403" s="315"/>
      <c r="C403" s="315"/>
      <c r="D403" s="312"/>
      <c r="E403" s="313"/>
    </row>
    <row r="404" spans="1:5" ht="12.75" customHeight="1">
      <c r="A404" s="319">
        <v>0</v>
      </c>
      <c r="B404" s="315"/>
      <c r="C404" s="315"/>
      <c r="D404" s="312"/>
      <c r="E404" s="313"/>
    </row>
    <row r="405" spans="1:5" ht="12.75" customHeight="1">
      <c r="A405" s="319">
        <v>0</v>
      </c>
      <c r="B405" s="315"/>
      <c r="C405" s="315"/>
      <c r="D405" s="312"/>
      <c r="E405" s="313"/>
    </row>
    <row r="406" spans="1:5" ht="12.75" customHeight="1">
      <c r="A406" s="319">
        <v>0</v>
      </c>
      <c r="B406" s="315"/>
      <c r="C406" s="315"/>
      <c r="D406" s="312"/>
      <c r="E406" s="313"/>
    </row>
    <row r="407" spans="1:5" ht="12.75" customHeight="1">
      <c r="A407" s="319">
        <v>0</v>
      </c>
      <c r="B407" s="315"/>
      <c r="C407" s="315"/>
      <c r="D407" s="312"/>
      <c r="E407" s="313"/>
    </row>
    <row r="408" spans="1:5" ht="12.75" customHeight="1">
      <c r="A408" s="319">
        <v>0</v>
      </c>
      <c r="B408" s="315"/>
      <c r="C408" s="315"/>
      <c r="D408" s="312"/>
      <c r="E408" s="313"/>
    </row>
    <row r="409" spans="1:5" ht="12.75" customHeight="1">
      <c r="A409" s="319">
        <v>0</v>
      </c>
      <c r="B409" s="315"/>
      <c r="C409" s="315"/>
      <c r="D409" s="312"/>
      <c r="E409" s="313"/>
    </row>
    <row r="410" spans="1:5" ht="12.75" customHeight="1">
      <c r="A410" s="319">
        <v>0</v>
      </c>
      <c r="B410" s="315"/>
      <c r="C410" s="315"/>
      <c r="D410" s="312"/>
      <c r="E410" s="313"/>
    </row>
    <row r="411" spans="1:5" ht="12.75" customHeight="1">
      <c r="A411" s="319">
        <v>0</v>
      </c>
      <c r="B411" s="315"/>
      <c r="C411" s="315"/>
      <c r="D411" s="312"/>
      <c r="E411" s="313"/>
    </row>
    <row r="412" spans="1:5" ht="12.75" customHeight="1">
      <c r="A412" s="319">
        <v>0</v>
      </c>
      <c r="B412" s="315"/>
      <c r="C412" s="315"/>
      <c r="D412" s="312"/>
      <c r="E412" s="313"/>
    </row>
    <row r="413" spans="1:5" ht="12.75" customHeight="1">
      <c r="A413" s="319">
        <v>0</v>
      </c>
      <c r="B413" s="315"/>
      <c r="C413" s="315"/>
      <c r="D413" s="312"/>
      <c r="E413" s="313"/>
    </row>
    <row r="414" spans="1:5" ht="12.75" customHeight="1">
      <c r="A414" s="319">
        <v>0</v>
      </c>
      <c r="B414" s="315"/>
      <c r="C414" s="315"/>
      <c r="D414" s="312"/>
      <c r="E414" s="313"/>
    </row>
    <row r="415" spans="1:5" ht="12.75" customHeight="1">
      <c r="A415" s="319">
        <v>0</v>
      </c>
      <c r="B415" s="315"/>
      <c r="C415" s="315"/>
      <c r="D415" s="312"/>
      <c r="E415" s="313"/>
    </row>
    <row r="416" spans="1:5" ht="12.75" customHeight="1">
      <c r="A416" s="319">
        <v>0</v>
      </c>
      <c r="B416" s="315"/>
      <c r="C416" s="315"/>
      <c r="D416" s="312"/>
      <c r="E416" s="313"/>
    </row>
    <row r="417" spans="1:5" ht="12.75" customHeight="1">
      <c r="A417" s="319">
        <v>0</v>
      </c>
      <c r="B417" s="315"/>
      <c r="C417" s="315"/>
      <c r="D417" s="312"/>
      <c r="E417" s="313"/>
    </row>
    <row r="418" spans="1:5" ht="12.75" customHeight="1">
      <c r="A418" s="319">
        <v>0</v>
      </c>
      <c r="B418" s="315"/>
      <c r="C418" s="315"/>
      <c r="D418" s="312"/>
      <c r="E418" s="313"/>
    </row>
    <row r="419" spans="1:5" ht="12.75" customHeight="1">
      <c r="A419" s="319">
        <v>0</v>
      </c>
      <c r="B419" s="315"/>
      <c r="C419" s="315"/>
      <c r="D419" s="312"/>
      <c r="E419" s="313"/>
    </row>
    <row r="420" spans="1:5" ht="12.75" customHeight="1">
      <c r="A420" s="319">
        <v>0</v>
      </c>
      <c r="B420" s="315"/>
      <c r="C420" s="315"/>
      <c r="D420" s="312"/>
      <c r="E420" s="313"/>
    </row>
    <row r="421" spans="1:5" ht="12.75" customHeight="1">
      <c r="A421" s="319">
        <v>0</v>
      </c>
      <c r="B421" s="315"/>
      <c r="C421" s="315"/>
      <c r="D421" s="312"/>
      <c r="E421" s="313"/>
    </row>
    <row r="422" spans="1:5" ht="12.75" customHeight="1">
      <c r="A422" s="319">
        <v>0</v>
      </c>
      <c r="B422" s="315"/>
      <c r="C422" s="315"/>
      <c r="D422" s="312"/>
      <c r="E422" s="313"/>
    </row>
    <row r="423" spans="1:5" ht="12.75" customHeight="1">
      <c r="A423" s="319">
        <v>0</v>
      </c>
      <c r="B423" s="315"/>
      <c r="C423" s="315"/>
      <c r="D423" s="312"/>
      <c r="E423" s="313"/>
    </row>
    <row r="424" spans="1:5" ht="12.75" customHeight="1">
      <c r="A424" s="319">
        <v>0</v>
      </c>
      <c r="B424" s="315"/>
      <c r="C424" s="315"/>
      <c r="D424" s="312"/>
      <c r="E424" s="313"/>
    </row>
    <row r="425" spans="1:5" ht="12.75" customHeight="1">
      <c r="A425" s="319">
        <v>0</v>
      </c>
      <c r="B425" s="315"/>
      <c r="C425" s="315"/>
      <c r="D425" s="312"/>
      <c r="E425" s="313"/>
    </row>
    <row r="426" spans="1:5" ht="12.75" customHeight="1">
      <c r="A426" s="319">
        <v>0</v>
      </c>
      <c r="B426" s="315"/>
      <c r="C426" s="315"/>
      <c r="D426" s="312"/>
      <c r="E426" s="313"/>
    </row>
    <row r="427" spans="1:5" ht="12.75" customHeight="1">
      <c r="A427" s="319">
        <v>0</v>
      </c>
      <c r="B427" s="315"/>
      <c r="C427" s="315"/>
      <c r="D427" s="312"/>
      <c r="E427" s="313"/>
    </row>
    <row r="428" spans="1:5" ht="12.75" customHeight="1">
      <c r="A428" s="319">
        <v>0</v>
      </c>
      <c r="B428" s="315"/>
      <c r="C428" s="315"/>
      <c r="D428" s="312"/>
      <c r="E428" s="313"/>
    </row>
    <row r="429" spans="1:5" ht="12.75" customHeight="1">
      <c r="A429" s="319">
        <v>0</v>
      </c>
      <c r="B429" s="315"/>
      <c r="C429" s="315"/>
      <c r="D429" s="312"/>
      <c r="E429" s="313"/>
    </row>
    <row r="430" spans="1:5" ht="12.75" customHeight="1">
      <c r="A430" s="319">
        <v>0</v>
      </c>
      <c r="B430" s="315"/>
      <c r="C430" s="315"/>
      <c r="D430" s="312"/>
      <c r="E430" s="313"/>
    </row>
    <row r="431" spans="1:5" ht="12.75" customHeight="1">
      <c r="A431" s="319">
        <v>0</v>
      </c>
      <c r="B431" s="315"/>
      <c r="C431" s="315"/>
      <c r="D431" s="312"/>
      <c r="E431" s="313"/>
    </row>
    <row r="432" spans="1:5" ht="12.75" customHeight="1">
      <c r="A432" s="319">
        <v>0</v>
      </c>
      <c r="B432" s="315"/>
      <c r="C432" s="315"/>
      <c r="D432" s="312"/>
      <c r="E432" s="313"/>
    </row>
    <row r="433" spans="1:5" ht="12.75" customHeight="1">
      <c r="A433" s="319">
        <v>0</v>
      </c>
      <c r="B433" s="315"/>
      <c r="C433" s="315"/>
      <c r="D433" s="312"/>
      <c r="E433" s="313"/>
    </row>
    <row r="434" spans="1:5" ht="12.75" customHeight="1">
      <c r="A434" s="319">
        <v>0</v>
      </c>
      <c r="B434" s="315"/>
      <c r="C434" s="315"/>
      <c r="D434" s="312"/>
      <c r="E434" s="313"/>
    </row>
    <row r="435" spans="1:5" ht="12.75" customHeight="1">
      <c r="A435" s="319">
        <v>0</v>
      </c>
      <c r="B435" s="315"/>
      <c r="C435" s="315"/>
      <c r="D435" s="312"/>
      <c r="E435" s="313"/>
    </row>
    <row r="436" spans="1:5" ht="12.75" customHeight="1">
      <c r="A436" s="319">
        <v>0</v>
      </c>
      <c r="B436" s="315"/>
      <c r="C436" s="315"/>
      <c r="D436" s="312"/>
      <c r="E436" s="313"/>
    </row>
    <row r="437" spans="1:5" ht="12.75" customHeight="1">
      <c r="A437" s="319">
        <v>0</v>
      </c>
      <c r="B437" s="315"/>
      <c r="C437" s="315"/>
      <c r="D437" s="312"/>
      <c r="E437" s="313"/>
    </row>
    <row r="438" spans="1:5" ht="12.75" customHeight="1">
      <c r="A438" s="319">
        <v>0</v>
      </c>
      <c r="B438" s="315"/>
      <c r="C438" s="315"/>
      <c r="D438" s="312"/>
      <c r="E438" s="313"/>
    </row>
    <row r="439" spans="1:5" ht="12.75" customHeight="1">
      <c r="A439" s="319">
        <v>0</v>
      </c>
      <c r="B439" s="315"/>
      <c r="C439" s="315"/>
      <c r="D439" s="312"/>
      <c r="E439" s="313"/>
    </row>
    <row r="440" spans="1:5" ht="12.75" customHeight="1">
      <c r="A440" s="319">
        <v>0</v>
      </c>
      <c r="B440" s="315"/>
      <c r="C440" s="315"/>
      <c r="D440" s="312"/>
      <c r="E440" s="313"/>
    </row>
    <row r="441" spans="1:5" ht="12.75" customHeight="1">
      <c r="A441" s="319">
        <v>0</v>
      </c>
      <c r="B441" s="315"/>
      <c r="C441" s="315"/>
      <c r="D441" s="312"/>
      <c r="E441" s="313"/>
    </row>
    <row r="442" spans="1:5" ht="12.75" customHeight="1">
      <c r="A442" s="319">
        <v>0</v>
      </c>
      <c r="B442" s="315"/>
      <c r="C442" s="315"/>
      <c r="D442" s="312"/>
      <c r="E442" s="313"/>
    </row>
    <row r="443" spans="1:5" ht="12.75" customHeight="1">
      <c r="A443" s="319">
        <v>0</v>
      </c>
      <c r="B443" s="315"/>
      <c r="C443" s="315"/>
      <c r="D443" s="312"/>
      <c r="E443" s="313"/>
    </row>
    <row r="444" spans="1:5" ht="12.75" customHeight="1">
      <c r="A444" s="319">
        <v>0</v>
      </c>
      <c r="B444" s="315"/>
      <c r="C444" s="315"/>
      <c r="D444" s="312"/>
      <c r="E444" s="313"/>
    </row>
    <row r="445" spans="1:5" ht="12.75" customHeight="1">
      <c r="A445" s="319">
        <v>0</v>
      </c>
      <c r="B445" s="315"/>
      <c r="C445" s="315"/>
      <c r="D445" s="312"/>
      <c r="E445" s="313"/>
    </row>
    <row r="446" spans="1:5" ht="12.75" customHeight="1">
      <c r="A446" s="319">
        <v>0</v>
      </c>
      <c r="B446" s="315"/>
      <c r="C446" s="315"/>
      <c r="D446" s="312"/>
      <c r="E446" s="313"/>
    </row>
    <row r="447" spans="1:5" ht="12.75" customHeight="1">
      <c r="A447" s="319">
        <v>0</v>
      </c>
      <c r="B447" s="315"/>
      <c r="C447" s="315"/>
      <c r="D447" s="312"/>
      <c r="E447" s="313"/>
    </row>
    <row r="448" spans="1:5" ht="12.75" customHeight="1">
      <c r="A448" s="319">
        <v>0</v>
      </c>
      <c r="B448" s="315"/>
      <c r="C448" s="315"/>
      <c r="D448" s="312"/>
      <c r="E448" s="313"/>
    </row>
    <row r="449" spans="1:5" ht="12.75" customHeight="1">
      <c r="A449" s="319">
        <v>0</v>
      </c>
      <c r="B449" s="315"/>
      <c r="C449" s="315"/>
      <c r="D449" s="312"/>
      <c r="E449" s="313"/>
    </row>
    <row r="450" spans="1:5" ht="12.75" customHeight="1">
      <c r="A450" s="319">
        <v>0</v>
      </c>
      <c r="B450" s="315"/>
      <c r="C450" s="315"/>
      <c r="D450" s="312"/>
      <c r="E450" s="313"/>
    </row>
    <row r="451" spans="1:5" ht="12.75" customHeight="1">
      <c r="A451" s="319">
        <v>0</v>
      </c>
      <c r="B451" s="315"/>
      <c r="C451" s="315"/>
      <c r="D451" s="312"/>
      <c r="E451" s="313"/>
    </row>
    <row r="452" spans="1:5" ht="12.75" customHeight="1">
      <c r="A452" s="319">
        <v>0</v>
      </c>
      <c r="B452" s="315"/>
      <c r="C452" s="315"/>
      <c r="D452" s="312"/>
      <c r="E452" s="313"/>
    </row>
    <row r="453" spans="1:5" ht="12.75" customHeight="1">
      <c r="A453" s="319">
        <v>0</v>
      </c>
      <c r="B453" s="315"/>
      <c r="C453" s="315"/>
      <c r="D453" s="312"/>
      <c r="E453" s="313"/>
    </row>
    <row r="454" spans="1:5" ht="12.75" customHeight="1">
      <c r="A454" s="319">
        <v>0</v>
      </c>
      <c r="B454" s="315"/>
      <c r="C454" s="315"/>
      <c r="D454" s="312"/>
      <c r="E454" s="313"/>
    </row>
    <row r="455" spans="1:5" ht="12.75" customHeight="1">
      <c r="A455" s="319">
        <v>0</v>
      </c>
      <c r="B455" s="315"/>
      <c r="C455" s="315"/>
      <c r="D455" s="312"/>
      <c r="E455" s="313"/>
    </row>
    <row r="456" spans="1:5" ht="12.75" customHeight="1">
      <c r="A456" s="319">
        <v>0</v>
      </c>
      <c r="B456" s="315"/>
      <c r="C456" s="315"/>
      <c r="D456" s="312"/>
      <c r="E456" s="313"/>
    </row>
    <row r="457" spans="1:5" ht="12.75" customHeight="1">
      <c r="A457" s="319">
        <v>0</v>
      </c>
      <c r="B457" s="315"/>
      <c r="C457" s="315"/>
      <c r="D457" s="312"/>
      <c r="E457" s="313"/>
    </row>
    <row r="458" spans="1:5" ht="12.75" customHeight="1">
      <c r="A458" s="319">
        <v>0</v>
      </c>
      <c r="B458" s="315"/>
      <c r="C458" s="315"/>
      <c r="D458" s="312"/>
      <c r="E458" s="313"/>
    </row>
    <row r="459" spans="1:5" ht="12.75" customHeight="1">
      <c r="A459" s="319">
        <v>0</v>
      </c>
      <c r="B459" s="315"/>
      <c r="C459" s="315"/>
      <c r="D459" s="312"/>
      <c r="E459" s="313"/>
    </row>
    <row r="460" spans="1:5" ht="12.75" customHeight="1">
      <c r="A460" s="319">
        <v>0</v>
      </c>
      <c r="B460" s="315"/>
      <c r="C460" s="315"/>
      <c r="D460" s="312"/>
      <c r="E460" s="313"/>
    </row>
    <row r="461" spans="1:5" ht="12.75" customHeight="1">
      <c r="A461" s="319">
        <v>0</v>
      </c>
      <c r="B461" s="315"/>
      <c r="C461" s="315"/>
      <c r="D461" s="312"/>
      <c r="E461" s="313"/>
    </row>
    <row r="462" spans="1:5" ht="12.75" customHeight="1">
      <c r="A462" s="319">
        <v>0</v>
      </c>
      <c r="B462" s="315"/>
      <c r="C462" s="315"/>
      <c r="D462" s="312"/>
      <c r="E462" s="313"/>
    </row>
    <row r="463" spans="1:5" ht="12.75" customHeight="1">
      <c r="A463" s="319">
        <v>0</v>
      </c>
      <c r="B463" s="315"/>
      <c r="C463" s="315"/>
      <c r="D463" s="312"/>
      <c r="E463" s="313"/>
    </row>
    <row r="464" spans="1:5" ht="12.75" customHeight="1">
      <c r="A464" s="319">
        <v>0</v>
      </c>
      <c r="B464" s="315"/>
      <c r="C464" s="315"/>
      <c r="D464" s="312"/>
      <c r="E464" s="313"/>
    </row>
    <row r="465" spans="1:5" ht="12.75" customHeight="1">
      <c r="A465" s="319">
        <v>0</v>
      </c>
      <c r="B465" s="315"/>
      <c r="C465" s="315"/>
      <c r="D465" s="312"/>
      <c r="E465" s="313"/>
    </row>
    <row r="466" spans="1:5" ht="12.75" customHeight="1">
      <c r="A466" s="319">
        <v>0</v>
      </c>
      <c r="B466" s="315"/>
      <c r="C466" s="315"/>
      <c r="D466" s="312"/>
      <c r="E466" s="313"/>
    </row>
    <row r="467" spans="1:5" ht="12.75" customHeight="1">
      <c r="A467" s="319">
        <v>0</v>
      </c>
      <c r="B467" s="315"/>
      <c r="C467" s="315"/>
      <c r="D467" s="312"/>
      <c r="E467" s="313"/>
    </row>
    <row r="468" spans="1:5" ht="12.75" customHeight="1">
      <c r="A468" s="319">
        <v>0</v>
      </c>
      <c r="B468" s="315"/>
      <c r="C468" s="315"/>
      <c r="D468" s="312"/>
      <c r="E468" s="313"/>
    </row>
    <row r="469" spans="1:5" ht="12.75" customHeight="1">
      <c r="A469" s="319">
        <v>0</v>
      </c>
      <c r="B469" s="315"/>
      <c r="C469" s="315"/>
      <c r="D469" s="312"/>
      <c r="E469" s="313"/>
    </row>
    <row r="470" spans="1:5" ht="12.75" customHeight="1">
      <c r="A470" s="319">
        <v>0</v>
      </c>
      <c r="B470" s="315"/>
      <c r="C470" s="315"/>
      <c r="D470" s="312"/>
      <c r="E470" s="313"/>
    </row>
    <row r="471" spans="1:5" ht="12.75" customHeight="1">
      <c r="A471" s="319">
        <v>0</v>
      </c>
      <c r="B471" s="315"/>
      <c r="C471" s="315"/>
      <c r="D471" s="312"/>
      <c r="E471" s="313"/>
    </row>
    <row r="472" spans="1:5" ht="12.75" customHeight="1">
      <c r="A472" s="319">
        <v>0</v>
      </c>
      <c r="B472" s="315"/>
      <c r="C472" s="315"/>
      <c r="D472" s="312"/>
      <c r="E472" s="313"/>
    </row>
    <row r="473" spans="1:5" ht="12.75" customHeight="1">
      <c r="A473" s="319">
        <v>0</v>
      </c>
      <c r="B473" s="315"/>
      <c r="C473" s="315"/>
      <c r="D473" s="312"/>
      <c r="E473" s="313"/>
    </row>
    <row r="474" spans="1:5" ht="12.75" customHeight="1">
      <c r="A474" s="319">
        <v>0</v>
      </c>
      <c r="B474" s="315"/>
      <c r="C474" s="315"/>
      <c r="D474" s="312"/>
      <c r="E474" s="313"/>
    </row>
    <row r="475" spans="1:5" ht="12.75" customHeight="1">
      <c r="A475" s="319">
        <v>0</v>
      </c>
      <c r="B475" s="315"/>
      <c r="C475" s="315"/>
      <c r="D475" s="312"/>
      <c r="E475" s="313"/>
    </row>
    <row r="476" spans="1:5" ht="12.75" customHeight="1">
      <c r="A476" s="319">
        <v>0</v>
      </c>
      <c r="B476" s="315"/>
      <c r="C476" s="315"/>
      <c r="D476" s="312"/>
      <c r="E476" s="313"/>
    </row>
    <row r="477" spans="1:5" ht="12.75" customHeight="1">
      <c r="A477" s="319">
        <v>0</v>
      </c>
      <c r="B477" s="315"/>
      <c r="C477" s="315"/>
      <c r="D477" s="312"/>
      <c r="E477" s="313"/>
    </row>
    <row r="478" spans="1:5" ht="12.75" customHeight="1">
      <c r="A478" s="319">
        <v>0</v>
      </c>
      <c r="B478" s="315"/>
      <c r="C478" s="315"/>
      <c r="D478" s="312"/>
      <c r="E478" s="313"/>
    </row>
    <row r="479" spans="1:5" ht="12.75" customHeight="1">
      <c r="A479" s="319">
        <v>0</v>
      </c>
      <c r="B479" s="315"/>
      <c r="C479" s="315"/>
      <c r="D479" s="312"/>
      <c r="E479" s="313"/>
    </row>
    <row r="480" spans="1:5" ht="12.75" customHeight="1">
      <c r="A480" s="319">
        <v>0</v>
      </c>
      <c r="B480" s="315"/>
      <c r="C480" s="315"/>
      <c r="D480" s="312"/>
      <c r="E480" s="313"/>
    </row>
    <row r="481" spans="1:5" ht="12.75" customHeight="1">
      <c r="A481" s="319">
        <v>0</v>
      </c>
      <c r="B481" s="315"/>
      <c r="C481" s="315"/>
      <c r="D481" s="312"/>
      <c r="E481" s="313"/>
    </row>
    <row r="482" spans="1:5" ht="12.75" customHeight="1">
      <c r="A482" s="319">
        <v>0</v>
      </c>
      <c r="B482" s="315"/>
      <c r="C482" s="315"/>
      <c r="D482" s="312"/>
      <c r="E482" s="313"/>
    </row>
    <row r="483" spans="1:5" ht="12.75" customHeight="1">
      <c r="A483" s="319">
        <v>0</v>
      </c>
      <c r="B483" s="315"/>
      <c r="C483" s="315"/>
      <c r="D483" s="312"/>
      <c r="E483" s="313"/>
    </row>
    <row r="484" spans="1:5" ht="12.75" customHeight="1">
      <c r="A484" s="319">
        <v>0</v>
      </c>
      <c r="B484" s="315"/>
      <c r="C484" s="315"/>
      <c r="D484" s="312"/>
      <c r="E484" s="313"/>
    </row>
    <row r="485" spans="1:5" ht="12.75" customHeight="1">
      <c r="A485" s="319">
        <v>0</v>
      </c>
      <c r="B485" s="315"/>
      <c r="C485" s="315"/>
      <c r="D485" s="312"/>
      <c r="E485" s="313"/>
    </row>
    <row r="486" spans="1:5" ht="12.75" customHeight="1">
      <c r="A486" s="319">
        <v>0</v>
      </c>
      <c r="B486" s="315"/>
      <c r="C486" s="315"/>
      <c r="D486" s="312"/>
      <c r="E486" s="313"/>
    </row>
    <row r="487" spans="1:5" ht="12.75" customHeight="1">
      <c r="A487" s="319">
        <v>0</v>
      </c>
      <c r="B487" s="315"/>
      <c r="C487" s="315"/>
      <c r="D487" s="312"/>
      <c r="E487" s="313"/>
    </row>
    <row r="488" spans="1:5" ht="12.75" customHeight="1">
      <c r="A488" s="319">
        <v>0</v>
      </c>
      <c r="B488" s="315"/>
      <c r="C488" s="315"/>
      <c r="D488" s="312"/>
      <c r="E488" s="313"/>
    </row>
    <row r="489" spans="1:5" ht="12.75" customHeight="1">
      <c r="A489" s="319">
        <v>0</v>
      </c>
      <c r="B489" s="315"/>
      <c r="C489" s="315"/>
      <c r="D489" s="312"/>
      <c r="E489" s="313"/>
    </row>
    <row r="490" spans="1:5" ht="12.75" customHeight="1">
      <c r="A490" s="319">
        <v>0</v>
      </c>
      <c r="B490" s="315"/>
      <c r="C490" s="315"/>
      <c r="D490" s="312"/>
      <c r="E490" s="313"/>
    </row>
    <row r="491" spans="1:5" ht="12.75" customHeight="1">
      <c r="A491" s="319">
        <v>0</v>
      </c>
      <c r="B491" s="315"/>
      <c r="C491" s="315"/>
      <c r="D491" s="312"/>
      <c r="E491" s="313"/>
    </row>
    <row r="492" spans="1:5" ht="12.75" customHeight="1">
      <c r="A492" s="319">
        <v>0</v>
      </c>
      <c r="B492" s="315"/>
      <c r="C492" s="315"/>
      <c r="D492" s="312"/>
      <c r="E492" s="313"/>
    </row>
    <row r="493" spans="1:5" ht="12.75" customHeight="1">
      <c r="A493" s="319">
        <v>0</v>
      </c>
      <c r="B493" s="315"/>
      <c r="C493" s="315"/>
      <c r="D493" s="312"/>
      <c r="E493" s="313"/>
    </row>
    <row r="494" spans="1:5" ht="12.75" customHeight="1">
      <c r="A494" s="319">
        <v>0</v>
      </c>
      <c r="B494" s="315"/>
      <c r="C494" s="315"/>
      <c r="D494" s="312"/>
      <c r="E494" s="313"/>
    </row>
    <row r="495" spans="1:5" ht="12.75" customHeight="1">
      <c r="A495" s="319">
        <v>0</v>
      </c>
      <c r="B495" s="315"/>
      <c r="C495" s="315"/>
      <c r="D495" s="312"/>
      <c r="E495" s="313"/>
    </row>
    <row r="496" spans="1:5" ht="12.75" customHeight="1">
      <c r="A496" s="319">
        <v>0</v>
      </c>
      <c r="B496" s="315"/>
      <c r="C496" s="315"/>
      <c r="D496" s="312"/>
      <c r="E496" s="313"/>
    </row>
    <row r="497" spans="1:5" ht="12.75" customHeight="1">
      <c r="A497" s="319">
        <v>0</v>
      </c>
      <c r="B497" s="315"/>
      <c r="C497" s="315"/>
      <c r="D497" s="312"/>
      <c r="E497" s="313"/>
    </row>
    <row r="498" spans="1:5" ht="12.75" customHeight="1">
      <c r="A498" s="319">
        <v>0</v>
      </c>
      <c r="B498" s="315"/>
      <c r="C498" s="315"/>
      <c r="D498" s="312"/>
      <c r="E498" s="313"/>
    </row>
    <row r="499" spans="1:5" ht="12.75" customHeight="1">
      <c r="A499" s="319">
        <v>0</v>
      </c>
      <c r="B499" s="315"/>
      <c r="C499" s="315"/>
      <c r="D499" s="312"/>
      <c r="E499" s="313"/>
    </row>
    <row r="500" spans="1:5" ht="12.75" customHeight="1">
      <c r="A500" s="319">
        <v>0</v>
      </c>
      <c r="B500" s="315"/>
      <c r="C500" s="315"/>
      <c r="D500" s="312"/>
      <c r="E500" s="313"/>
    </row>
    <row r="501" spans="1:5" ht="12.75" customHeight="1">
      <c r="A501" s="319">
        <v>0</v>
      </c>
      <c r="B501" s="315"/>
      <c r="C501" s="315"/>
      <c r="D501" s="312"/>
      <c r="E501" s="313"/>
    </row>
    <row r="502" spans="1:5" ht="12.75" customHeight="1">
      <c r="A502" s="319">
        <v>0</v>
      </c>
      <c r="B502" s="315"/>
      <c r="C502" s="315"/>
      <c r="D502" s="312"/>
      <c r="E502" s="313"/>
    </row>
    <row r="503" spans="1:5" ht="12.75" customHeight="1">
      <c r="A503" s="319">
        <v>0</v>
      </c>
      <c r="B503" s="315"/>
      <c r="C503" s="315"/>
      <c r="D503" s="312"/>
      <c r="E503" s="313"/>
    </row>
    <row r="504" spans="1:5" ht="12.75" customHeight="1">
      <c r="A504" s="319">
        <v>0</v>
      </c>
      <c r="B504" s="315"/>
      <c r="C504" s="315"/>
      <c r="D504" s="312"/>
      <c r="E504" s="313"/>
    </row>
    <row r="505" spans="1:5" ht="12.75" customHeight="1">
      <c r="A505" s="319">
        <v>0</v>
      </c>
      <c r="B505" s="315"/>
      <c r="C505" s="315"/>
      <c r="D505" s="312"/>
      <c r="E505" s="313"/>
    </row>
    <row r="506" spans="1:5" ht="12.75" customHeight="1">
      <c r="A506" s="319">
        <v>0</v>
      </c>
      <c r="B506" s="315"/>
      <c r="C506" s="315"/>
      <c r="D506" s="312"/>
      <c r="E506" s="313"/>
    </row>
    <row r="507" spans="1:5" ht="12.75" customHeight="1">
      <c r="A507" s="319">
        <v>0</v>
      </c>
      <c r="B507" s="315"/>
      <c r="C507" s="315"/>
      <c r="D507" s="312"/>
      <c r="E507" s="313"/>
    </row>
    <row r="508" spans="1:5" ht="12.75" customHeight="1">
      <c r="A508" s="319">
        <v>0</v>
      </c>
      <c r="B508" s="315"/>
      <c r="C508" s="315"/>
      <c r="D508" s="312"/>
      <c r="E508" s="313"/>
    </row>
    <row r="509" spans="1:5" ht="12.75" customHeight="1">
      <c r="A509" s="319">
        <v>0</v>
      </c>
      <c r="B509" s="315"/>
      <c r="C509" s="315"/>
      <c r="D509" s="312"/>
      <c r="E509" s="313"/>
    </row>
    <row r="510" spans="1:5" ht="12.75" customHeight="1">
      <c r="A510" s="319">
        <v>0</v>
      </c>
      <c r="B510" s="315"/>
      <c r="C510" s="315"/>
      <c r="D510" s="312"/>
      <c r="E510" s="313"/>
    </row>
    <row r="511" spans="1:5" ht="12.75" customHeight="1">
      <c r="A511" s="319">
        <v>0</v>
      </c>
      <c r="B511" s="315"/>
      <c r="C511" s="315"/>
      <c r="D511" s="312"/>
      <c r="E511" s="313"/>
    </row>
    <row r="512" spans="1:5" ht="12.75" customHeight="1">
      <c r="A512" s="319">
        <v>0</v>
      </c>
      <c r="B512" s="315"/>
      <c r="C512" s="315"/>
      <c r="D512" s="312"/>
      <c r="E512" s="313"/>
    </row>
    <row r="513" spans="1:5" ht="12.75" customHeight="1">
      <c r="A513" s="319">
        <v>0</v>
      </c>
      <c r="B513" s="315"/>
      <c r="C513" s="315"/>
      <c r="D513" s="312"/>
      <c r="E513" s="313"/>
    </row>
    <row r="514" spans="1:5" ht="12.75" customHeight="1">
      <c r="A514" s="319">
        <v>0</v>
      </c>
      <c r="B514" s="315"/>
      <c r="C514" s="315"/>
      <c r="D514" s="312"/>
      <c r="E514" s="313"/>
    </row>
    <row r="515" spans="1:5" ht="12.75" customHeight="1">
      <c r="A515" s="319">
        <v>0</v>
      </c>
      <c r="B515" s="315"/>
      <c r="C515" s="315"/>
      <c r="D515" s="312"/>
      <c r="E515" s="313"/>
    </row>
    <row r="516" spans="1:5" ht="12.75" customHeight="1">
      <c r="A516" s="319">
        <v>0</v>
      </c>
      <c r="B516" s="315"/>
      <c r="C516" s="315"/>
      <c r="D516" s="312"/>
      <c r="E516" s="313"/>
    </row>
    <row r="517" spans="1:5" ht="12.75" customHeight="1">
      <c r="A517" s="319">
        <v>0</v>
      </c>
      <c r="B517" s="315"/>
      <c r="C517" s="315"/>
      <c r="D517" s="312"/>
      <c r="E517" s="313"/>
    </row>
    <row r="518" spans="1:5" ht="12.75" customHeight="1">
      <c r="A518" s="319">
        <v>0</v>
      </c>
      <c r="B518" s="315"/>
      <c r="C518" s="315"/>
      <c r="D518" s="312"/>
      <c r="E518" s="313"/>
    </row>
    <row r="519" spans="1:5" ht="12.75" customHeight="1">
      <c r="A519" s="319">
        <v>0</v>
      </c>
      <c r="B519" s="315"/>
      <c r="C519" s="315"/>
      <c r="D519" s="312"/>
      <c r="E519" s="313"/>
    </row>
    <row r="520" spans="1:5" ht="12.75" customHeight="1">
      <c r="A520" s="319">
        <v>0</v>
      </c>
      <c r="B520" s="315"/>
      <c r="C520" s="315"/>
      <c r="D520" s="312"/>
      <c r="E520" s="313"/>
    </row>
    <row r="521" spans="1:5" ht="12.75" customHeight="1">
      <c r="A521" s="319">
        <v>0</v>
      </c>
      <c r="B521" s="315"/>
      <c r="C521" s="315"/>
      <c r="D521" s="312"/>
      <c r="E521" s="313"/>
    </row>
    <row r="522" spans="1:5" ht="12.75" customHeight="1">
      <c r="A522" s="319">
        <v>0</v>
      </c>
      <c r="B522" s="315"/>
      <c r="C522" s="315"/>
      <c r="D522" s="312"/>
      <c r="E522" s="313"/>
    </row>
    <row r="523" spans="1:5" ht="12.75" customHeight="1">
      <c r="A523" s="319">
        <v>0</v>
      </c>
      <c r="B523" s="315"/>
      <c r="C523" s="315"/>
      <c r="D523" s="312"/>
      <c r="E523" s="313"/>
    </row>
    <row r="524" spans="1:5" ht="12.75" customHeight="1">
      <c r="A524" s="319">
        <v>0</v>
      </c>
      <c r="B524" s="315"/>
      <c r="C524" s="315"/>
      <c r="D524" s="312"/>
      <c r="E524" s="313"/>
    </row>
    <row r="525" spans="1:5" ht="12.75" customHeight="1">
      <c r="A525" s="319">
        <v>0</v>
      </c>
      <c r="B525" s="315"/>
      <c r="C525" s="315"/>
      <c r="D525" s="312"/>
      <c r="E525" s="313"/>
    </row>
    <row r="526" spans="1:5" ht="12.75" customHeight="1">
      <c r="A526" s="319">
        <v>0</v>
      </c>
      <c r="B526" s="315"/>
      <c r="C526" s="315"/>
      <c r="D526" s="312"/>
      <c r="E526" s="313"/>
    </row>
    <row r="527" spans="1:5" ht="12.75" customHeight="1">
      <c r="A527" s="319">
        <v>0</v>
      </c>
      <c r="B527" s="315"/>
      <c r="C527" s="315"/>
      <c r="D527" s="312"/>
      <c r="E527" s="313"/>
    </row>
    <row r="528" spans="1:5" ht="12.75" customHeight="1">
      <c r="A528" s="319">
        <v>0</v>
      </c>
      <c r="B528" s="315"/>
      <c r="C528" s="315"/>
      <c r="D528" s="312"/>
      <c r="E528" s="313"/>
    </row>
    <row r="529" spans="1:5" ht="12.75" customHeight="1">
      <c r="A529" s="319">
        <v>0</v>
      </c>
      <c r="B529" s="315"/>
      <c r="C529" s="315"/>
      <c r="D529" s="312"/>
      <c r="E529" s="313"/>
    </row>
    <row r="530" spans="1:5" ht="12.75" customHeight="1">
      <c r="A530" s="319">
        <v>0</v>
      </c>
      <c r="B530" s="315"/>
      <c r="C530" s="315"/>
      <c r="D530" s="312"/>
      <c r="E530" s="313"/>
    </row>
    <row r="531" spans="1:5" ht="12.75" customHeight="1">
      <c r="A531" s="319">
        <v>0</v>
      </c>
      <c r="B531" s="315"/>
      <c r="C531" s="315"/>
      <c r="D531" s="312"/>
      <c r="E531" s="313"/>
    </row>
    <row r="532" spans="1:5" ht="12.75" customHeight="1">
      <c r="A532" s="319">
        <v>0</v>
      </c>
      <c r="B532" s="315"/>
      <c r="C532" s="315"/>
      <c r="D532" s="312"/>
      <c r="E532" s="313"/>
    </row>
    <row r="533" spans="1:5" ht="12.75" customHeight="1">
      <c r="A533" s="319">
        <v>0</v>
      </c>
      <c r="B533" s="315"/>
      <c r="C533" s="315"/>
      <c r="D533" s="312"/>
      <c r="E533" s="313"/>
    </row>
    <row r="534" spans="1:5" ht="12.75" customHeight="1">
      <c r="A534" s="319">
        <v>0</v>
      </c>
      <c r="B534" s="315"/>
      <c r="C534" s="315"/>
      <c r="D534" s="312"/>
      <c r="E534" s="313"/>
    </row>
    <row r="535" spans="1:5" ht="12.75" customHeight="1">
      <c r="A535" s="319">
        <v>0</v>
      </c>
      <c r="B535" s="315"/>
      <c r="C535" s="315"/>
      <c r="D535" s="312"/>
      <c r="E535" s="313"/>
    </row>
    <row r="536" spans="1:5" ht="12.75" customHeight="1">
      <c r="A536" s="319">
        <v>0</v>
      </c>
      <c r="B536" s="315"/>
      <c r="C536" s="315"/>
      <c r="D536" s="312"/>
      <c r="E536" s="313"/>
    </row>
    <row r="537" spans="1:5" ht="12.75" customHeight="1">
      <c r="A537" s="319">
        <v>0</v>
      </c>
      <c r="B537" s="315"/>
      <c r="C537" s="315"/>
      <c r="D537" s="312"/>
      <c r="E537" s="313"/>
    </row>
    <row r="538" spans="1:5" ht="12.75" customHeight="1">
      <c r="A538" s="319">
        <v>0</v>
      </c>
      <c r="B538" s="315"/>
      <c r="C538" s="315"/>
      <c r="D538" s="312"/>
      <c r="E538" s="313"/>
    </row>
    <row r="539" spans="1:5" ht="12.75" customHeight="1">
      <c r="A539" s="319">
        <v>0</v>
      </c>
      <c r="B539" s="315"/>
      <c r="C539" s="315"/>
      <c r="D539" s="312"/>
      <c r="E539" s="313"/>
    </row>
    <row r="540" spans="1:5" ht="12.75" customHeight="1">
      <c r="A540" s="319">
        <v>0</v>
      </c>
      <c r="B540" s="315"/>
      <c r="C540" s="315"/>
      <c r="D540" s="312"/>
      <c r="E540" s="313"/>
    </row>
    <row r="541" spans="1:5" ht="12.75" customHeight="1">
      <c r="A541" s="319">
        <v>0</v>
      </c>
      <c r="B541" s="315"/>
      <c r="C541" s="315"/>
      <c r="D541" s="312"/>
      <c r="E541" s="313"/>
    </row>
    <row r="542" spans="1:5" ht="12.75" customHeight="1">
      <c r="A542" s="319">
        <v>0</v>
      </c>
      <c r="B542" s="315"/>
      <c r="C542" s="315"/>
      <c r="D542" s="312"/>
      <c r="E542" s="313"/>
    </row>
    <row r="543" spans="1:5" ht="12.75" customHeight="1">
      <c r="A543" s="319">
        <v>0</v>
      </c>
      <c r="B543" s="315"/>
      <c r="C543" s="315"/>
      <c r="D543" s="312"/>
      <c r="E543" s="313"/>
    </row>
    <row r="544" spans="1:5" ht="12.75" customHeight="1">
      <c r="A544" s="319">
        <v>0</v>
      </c>
      <c r="B544" s="315"/>
      <c r="C544" s="315"/>
      <c r="D544" s="312"/>
      <c r="E544" s="313"/>
    </row>
    <row r="545" spans="1:5" ht="12.75" customHeight="1">
      <c r="A545" s="319">
        <v>0</v>
      </c>
      <c r="B545" s="315"/>
      <c r="C545" s="315"/>
      <c r="D545" s="312"/>
      <c r="E545" s="313"/>
    </row>
    <row r="546" spans="1:5" ht="12.75" customHeight="1">
      <c r="A546" s="319">
        <v>0</v>
      </c>
      <c r="B546" s="315"/>
      <c r="C546" s="315"/>
      <c r="D546" s="312"/>
      <c r="E546" s="313"/>
    </row>
    <row r="547" spans="1:5" ht="12.75" customHeight="1">
      <c r="A547" s="319">
        <v>0</v>
      </c>
      <c r="B547" s="315"/>
      <c r="C547" s="315"/>
      <c r="D547" s="312"/>
      <c r="E547" s="313"/>
    </row>
    <row r="548" spans="1:5" ht="12.75" customHeight="1">
      <c r="A548" s="319">
        <v>0</v>
      </c>
      <c r="B548" s="315"/>
      <c r="C548" s="315"/>
      <c r="D548" s="312"/>
      <c r="E548" s="313"/>
    </row>
    <row r="549" spans="1:5" ht="12.75" customHeight="1">
      <c r="A549" s="319">
        <v>0</v>
      </c>
      <c r="B549" s="315"/>
      <c r="C549" s="315"/>
      <c r="D549" s="312"/>
      <c r="E549" s="313"/>
    </row>
    <row r="550" spans="1:5" ht="12.75" customHeight="1">
      <c r="A550" s="319">
        <v>0</v>
      </c>
      <c r="B550" s="315"/>
      <c r="C550" s="315"/>
      <c r="D550" s="312"/>
      <c r="E550" s="313"/>
    </row>
    <row r="551" spans="1:5" ht="12.75" customHeight="1">
      <c r="A551" s="319">
        <v>0</v>
      </c>
      <c r="B551" s="315"/>
      <c r="C551" s="315"/>
      <c r="D551" s="312"/>
      <c r="E551" s="313"/>
    </row>
    <row r="552" spans="1:5" ht="12.75" customHeight="1">
      <c r="A552" s="319">
        <v>0</v>
      </c>
      <c r="B552" s="315"/>
      <c r="C552" s="315"/>
      <c r="D552" s="312"/>
      <c r="E552" s="313"/>
    </row>
    <row r="553" spans="1:5" ht="12.75" customHeight="1">
      <c r="A553" s="319">
        <v>0</v>
      </c>
      <c r="B553" s="315"/>
      <c r="C553" s="315"/>
      <c r="D553" s="312"/>
      <c r="E553" s="313"/>
    </row>
    <row r="554" spans="1:5" ht="12.75" customHeight="1">
      <c r="A554" s="319">
        <v>0</v>
      </c>
      <c r="B554" s="315"/>
      <c r="C554" s="315"/>
      <c r="D554" s="312"/>
      <c r="E554" s="313"/>
    </row>
    <row r="555" spans="1:5" ht="12.75" customHeight="1">
      <c r="A555" s="319">
        <v>0</v>
      </c>
      <c r="B555" s="315"/>
      <c r="C555" s="315"/>
      <c r="D555" s="312"/>
      <c r="E555" s="313"/>
    </row>
    <row r="556" spans="1:5" ht="12.75" customHeight="1">
      <c r="A556" s="319">
        <v>0</v>
      </c>
      <c r="B556" s="315"/>
      <c r="C556" s="315"/>
      <c r="D556" s="312"/>
      <c r="E556" s="313"/>
    </row>
    <row r="557" spans="1:5" ht="12.75" customHeight="1">
      <c r="A557" s="319">
        <v>0</v>
      </c>
      <c r="B557" s="315"/>
      <c r="C557" s="315"/>
      <c r="D557" s="312"/>
      <c r="E557" s="313"/>
    </row>
    <row r="558" spans="1:5" ht="12.75" customHeight="1">
      <c r="A558" s="319">
        <v>0</v>
      </c>
      <c r="B558" s="315"/>
      <c r="C558" s="315"/>
      <c r="D558" s="312"/>
      <c r="E558" s="313"/>
    </row>
    <row r="559" spans="1:5" ht="12.75" customHeight="1">
      <c r="A559" s="319">
        <v>0</v>
      </c>
      <c r="B559" s="315"/>
      <c r="C559" s="315"/>
      <c r="D559" s="312"/>
      <c r="E559" s="313"/>
    </row>
    <row r="560" spans="1:5" ht="12.75" customHeight="1">
      <c r="A560" s="319">
        <v>0</v>
      </c>
      <c r="B560" s="315"/>
      <c r="C560" s="315"/>
      <c r="D560" s="312"/>
      <c r="E560" s="313"/>
    </row>
    <row r="561" spans="1:5" ht="12.75" customHeight="1">
      <c r="A561" s="319">
        <v>0</v>
      </c>
      <c r="B561" s="315"/>
      <c r="C561" s="315"/>
      <c r="D561" s="312"/>
      <c r="E561" s="313"/>
    </row>
    <row r="562" spans="1:5" ht="12.75" customHeight="1">
      <c r="A562" s="319">
        <v>0</v>
      </c>
      <c r="B562" s="315"/>
      <c r="C562" s="315"/>
      <c r="D562" s="312"/>
      <c r="E562" s="313"/>
    </row>
    <row r="563" spans="1:5" ht="12.75" customHeight="1">
      <c r="A563" s="319">
        <v>0</v>
      </c>
      <c r="B563" s="315"/>
      <c r="C563" s="315"/>
      <c r="D563" s="312"/>
      <c r="E563" s="313"/>
    </row>
    <row r="564" spans="1:5" ht="12.75" customHeight="1">
      <c r="A564" s="319">
        <v>0</v>
      </c>
      <c r="B564" s="315"/>
      <c r="C564" s="315"/>
      <c r="D564" s="312"/>
      <c r="E564" s="313"/>
    </row>
    <row r="565" spans="1:5" ht="12.75" customHeight="1">
      <c r="A565" s="319">
        <v>0</v>
      </c>
      <c r="B565" s="315"/>
      <c r="C565" s="315"/>
      <c r="D565" s="312"/>
      <c r="E565" s="313"/>
    </row>
    <row r="566" spans="1:5" ht="12.75" customHeight="1">
      <c r="A566" s="319">
        <v>0</v>
      </c>
      <c r="B566" s="315"/>
      <c r="C566" s="315"/>
      <c r="D566" s="312"/>
      <c r="E566" s="313"/>
    </row>
    <row r="567" spans="1:5" ht="12.75" customHeight="1">
      <c r="A567" s="319">
        <v>0</v>
      </c>
      <c r="B567" s="315"/>
      <c r="C567" s="315"/>
      <c r="D567" s="312"/>
      <c r="E567" s="313"/>
    </row>
    <row r="568" spans="1:5" ht="12.75" customHeight="1">
      <c r="A568" s="319">
        <v>0</v>
      </c>
      <c r="B568" s="315"/>
      <c r="C568" s="315"/>
      <c r="D568" s="312"/>
      <c r="E568" s="313"/>
    </row>
    <row r="569" spans="1:5" ht="12.75" customHeight="1">
      <c r="A569" s="319">
        <v>0</v>
      </c>
      <c r="B569" s="315"/>
      <c r="C569" s="315"/>
      <c r="D569" s="312"/>
      <c r="E569" s="313"/>
    </row>
    <row r="570" spans="1:5" ht="12.75" customHeight="1">
      <c r="A570" s="319">
        <v>0</v>
      </c>
      <c r="B570" s="315"/>
      <c r="C570" s="315"/>
      <c r="D570" s="312"/>
      <c r="E570" s="313"/>
    </row>
    <row r="571" spans="1:5" ht="12.75" customHeight="1">
      <c r="A571" s="319">
        <v>0</v>
      </c>
      <c r="B571" s="315"/>
      <c r="C571" s="315"/>
      <c r="D571" s="312"/>
      <c r="E571" s="313"/>
    </row>
    <row r="572" spans="1:5" ht="12.75" customHeight="1">
      <c r="A572" s="319">
        <v>0</v>
      </c>
      <c r="B572" s="315"/>
      <c r="C572" s="315"/>
      <c r="D572" s="312"/>
      <c r="E572" s="313"/>
    </row>
    <row r="573" spans="1:5" ht="12.75" customHeight="1">
      <c r="A573" s="319">
        <v>0</v>
      </c>
      <c r="B573" s="315"/>
      <c r="C573" s="315"/>
      <c r="D573" s="312"/>
      <c r="E573" s="313"/>
    </row>
    <row r="574" spans="1:5" ht="12.75" customHeight="1">
      <c r="A574" s="319">
        <v>0</v>
      </c>
      <c r="B574" s="315"/>
      <c r="C574" s="315"/>
      <c r="D574" s="312"/>
      <c r="E574" s="313"/>
    </row>
    <row r="575" spans="1:5" ht="12.75" customHeight="1">
      <c r="A575" s="319">
        <v>0</v>
      </c>
      <c r="B575" s="315"/>
      <c r="C575" s="315"/>
      <c r="D575" s="312"/>
      <c r="E575" s="313"/>
    </row>
    <row r="576" spans="1:5" ht="12.75" customHeight="1">
      <c r="A576" s="319">
        <v>0</v>
      </c>
      <c r="B576" s="315"/>
      <c r="C576" s="315"/>
      <c r="D576" s="312"/>
      <c r="E576" s="313"/>
    </row>
    <row r="577" spans="1:5" ht="12.75" customHeight="1">
      <c r="A577" s="319">
        <v>0</v>
      </c>
      <c r="B577" s="315"/>
      <c r="C577" s="315"/>
      <c r="D577" s="312"/>
      <c r="E577" s="313"/>
    </row>
    <row r="578" spans="1:5" ht="12.75" customHeight="1">
      <c r="A578" s="319">
        <v>0</v>
      </c>
      <c r="B578" s="315"/>
      <c r="C578" s="315"/>
      <c r="D578" s="312"/>
      <c r="E578" s="313"/>
    </row>
    <row r="579" spans="1:5" ht="12.75" customHeight="1">
      <c r="A579" s="319">
        <v>0</v>
      </c>
      <c r="B579" s="315"/>
      <c r="C579" s="315"/>
      <c r="D579" s="312"/>
      <c r="E579" s="313"/>
    </row>
    <row r="580" spans="1:5" ht="12.75" customHeight="1">
      <c r="A580" s="320">
        <v>0</v>
      </c>
      <c r="B580" s="321"/>
      <c r="C580" s="321"/>
      <c r="D580" s="322"/>
      <c r="E580" s="323"/>
    </row>
  </sheetData>
  <mergeCells count="2">
    <mergeCell ref="A1:B2"/>
    <mergeCell ref="E49:E50"/>
  </mergeCells>
  <hyperlinks>
    <hyperlink ref="C2" r:id="rId1"/>
  </hyperlinks>
  <printOptions horizontalCentered="1"/>
  <pageMargins left="0.35433070866141736" right="0.35433070866141736" top="0.39370078740157483" bottom="0.39370078740157483" header="0" footer="0"/>
  <pageSetup orientation="portrait" r:id="rId2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Информация</vt:lpstr>
      <vt:lpstr>Группы І-VII</vt:lpstr>
      <vt:lpstr>основа</vt:lpstr>
      <vt:lpstr>3-8</vt:lpstr>
      <vt:lpstr>9-14</vt:lpstr>
      <vt:lpstr>15-22</vt:lpstr>
      <vt:lpstr>воскресенье</vt:lpstr>
      <vt:lpstr>'15-22'!Область_печати</vt:lpstr>
      <vt:lpstr>'3-8'!Область_печати</vt:lpstr>
      <vt:lpstr>'Группы І-VII'!Область_печати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mac</cp:lastModifiedBy>
  <cp:lastPrinted>2020-09-13T12:59:35Z</cp:lastPrinted>
  <dcterms:modified xsi:type="dcterms:W3CDTF">2020-09-13T12:59:43Z</dcterms:modified>
</cp:coreProperties>
</file>